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35"/>
  </bookViews>
  <sheets>
    <sheet name="汇总表" sheetId="2" r:id="rId1"/>
  </sheets>
  <definedNames>
    <definedName name="_xlnm._FilterDatabase" localSheetId="0" hidden="1">汇总表!$A$3:$P$73</definedName>
    <definedName name="_xlnm.Print_Titles" localSheetId="0">汇总表!$3:$3</definedName>
  </definedNames>
  <calcPr calcId="144525"/>
</workbook>
</file>

<file path=xl/sharedStrings.xml><?xml version="1.0" encoding="utf-8"?>
<sst xmlns="http://schemas.openxmlformats.org/spreadsheetml/2006/main" count="709" uniqueCount="381">
  <si>
    <t>涞源县2025年度财政衔接资金项目计划表</t>
  </si>
  <si>
    <t>单位：万元</t>
  </si>
  <si>
    <t>序号</t>
  </si>
  <si>
    <t>项目名称</t>
  </si>
  <si>
    <t>项目类别</t>
  </si>
  <si>
    <t>建设地点</t>
  </si>
  <si>
    <t>建设性质</t>
  </si>
  <si>
    <t>建设内容</t>
  </si>
  <si>
    <t>总投资</t>
  </si>
  <si>
    <t>安排资金</t>
  </si>
  <si>
    <t>资金来源</t>
  </si>
  <si>
    <t>中央</t>
  </si>
  <si>
    <t>省</t>
  </si>
  <si>
    <t>市</t>
  </si>
  <si>
    <t>县</t>
  </si>
  <si>
    <t>进度计划</t>
  </si>
  <si>
    <t>责任单位</t>
  </si>
  <si>
    <t>实施单位负责人</t>
  </si>
  <si>
    <t>绩效目标</t>
  </si>
  <si>
    <t>利益联结机制</t>
  </si>
  <si>
    <t>保定宏福现代农业产业园建设项目温室一、分拣中心及配套设施</t>
  </si>
  <si>
    <t>产业发展</t>
  </si>
  <si>
    <t>中庄村</t>
  </si>
  <si>
    <t>新建</t>
  </si>
  <si>
    <t>建设分拣包装车间6720平方米，分拣包装车间内部建设配电室、水肥车间、多功能用房、库房、分拣包装区以及冷藏车间；并购置6720平方米文洛式智能温室的相关设备以及相关厂区围墙、道路等，10kV电力线路架设。项目建成后产权归上庄乡19个村村集体所有，可带动1801户，3542人分红及部分人员务工。预计每户每年可增收500元。</t>
  </si>
  <si>
    <t>中央财政衔接资金冀财农〔2024〕95号2340万元，省级财政衔接资金冀财农〔2024〕112号3960万元，县级衔接资金1500万元。</t>
  </si>
  <si>
    <t>农业农村局</t>
  </si>
  <si>
    <t xml:space="preserve"> 康新利</t>
  </si>
  <si>
    <t>项目建成后产权归上庄乡19个村村集体所有，可带动1801户，3542人分红及部分人员务工。预计每户每年可增收500元。</t>
  </si>
  <si>
    <t>项目建成后产权归上庄乡19个村村集体所有</t>
  </si>
  <si>
    <t>玖兴养鸡放养基地取暖设施改造提升项目（扯拽沟、小西庄）</t>
  </si>
  <si>
    <t>扯拽沟、小西庄</t>
  </si>
  <si>
    <t>对全县43栋玖兴养鸡分散鸡舍取暖设施进行改造提升，新建4个空气能机站（其中包含：超低温空气源热泵43套、承压缓冲水箱4台、主机循环水泵9台、鸡舍循环水泵10台、软化水水处理器4套、定压补水装置4套及其配套设施）以升级43栋鸡舍供暖系统。项目建成后产权归项目村所有，依托养殖场产生收益，预计可带动脱贫户2621户5879人，每户每年增收500元。</t>
  </si>
  <si>
    <t>中央财政衔接资金冀财农〔2024〕95号611万元，省级财政衔接资金冀财农〔2024〕112号366万元。</t>
  </si>
  <si>
    <t>项目建成后产权归项目村所有，依托养殖场产生收益，预计可带动脱贫户2621户5879人，每户每年增收500元。</t>
  </si>
  <si>
    <t>项目建成后产权归项目村所有</t>
  </si>
  <si>
    <t>玖兴养鸡放养基地取暖设施改造提升项目（柳树沟、雅雀楼、赵家井）</t>
  </si>
  <si>
    <t>柳树沟、雅雀楼、赵家井</t>
  </si>
  <si>
    <t>对全县68栋玖兴养鸡分散鸡舍取暖设施进行改造提升，新建8个空气能机站（其中包含：超低温空气源热泵68套、承压缓冲水箱8台、主机循环水泵16台、鸡舍循环水泵16台、软化水水处理器8套、定压补水装置8套及其配套设施）以升级68栋鸡舍供暖系统。目建成后产权归项目村所有，依托养殖场产生收益，预计可带动脱贫户3909户8391人，每户每年增收500元。</t>
  </si>
  <si>
    <t>中央财政衔接资金冀财农〔2024〕95号465万元，省级财政衔接资金冀财农〔2024〕112号976万元，市级衔接资金405万元。</t>
  </si>
  <si>
    <t>项目建成后产权归项目村所有，依托养殖场产生收益，预计可带动脱贫户3909户8391人，每户每年增收500元。</t>
  </si>
  <si>
    <t>养殖场配套电力设施提升项目</t>
  </si>
  <si>
    <t>涞源县</t>
  </si>
  <si>
    <t>1.玖兴养鸡中庄西沟基地线路接引1000米。安排资金114.557457万
2.直隶黑猪养殖基地建设变压器增容新增箱变等工程。安排资金268万元。
3.玖兴养鸡马庄（柳树沟）基地采暖设备改造增加线路安排资金58.639965万元。
4.玖兴养鸡马庄（雅雀楼）基地采暖设备改造增加线路安排资金57.350464万元。
5.玖兴养鸡赵家井基地采暖设备改造增加线路安排资金105.544125万元
6.玖兴养鸡扯曳沟基地采暖设备改造增加线路安排资金100.850666万元
7.玖兴养鸡小西庄基地采暖设备改造增加线路安排资金35.202672万元。
项目建成后产权归项目村所有，依托养殖场产生收益，预计可带动脱贫户6530户14270人，每户每年增收500元。</t>
  </si>
  <si>
    <t>中央财政衔接资金冀财农〔2024〕95号390.072674万元，市级衔接资金350.072675万元。</t>
  </si>
  <si>
    <t>项目建成后产权归项目村所有，依托养殖场产生收益，预计可带动脱贫户6530户14270人，每户每年增收500元。</t>
  </si>
  <si>
    <t>张家庄养猪场修复项目</t>
  </si>
  <si>
    <t>张家庄村</t>
  </si>
  <si>
    <t>舍内地面修复500㎡，挡墙防护210m³，新建沼气池1座。项目修复完成后产权归张家庄所有，依托养殖场产生收益、预计收益带动脱贫户50户，89人稳定增收，人均收入800元/年</t>
  </si>
  <si>
    <t>省级财政衔接资金冀财农〔2024〕112号32万元。</t>
  </si>
  <si>
    <t>项目修复完成后产权归张家庄所有，依托养殖场产生收益、预计收益带动脱贫户50户，89人稳定增收，人均收入800元/年</t>
  </si>
  <si>
    <t>项目修复完成后产权归张家庄所有</t>
  </si>
  <si>
    <t>玖兴养鸡中庄西沟基地配套蓄水池项目</t>
  </si>
  <si>
    <t>中庄西沟基地配套蓄水池，新建蓄水池1座。项目建成后产权归中庄村所有，依托养殖场产生收益，预计收益带动脱贫户2554户，5527人稳定增收，人均收入800元/年。</t>
  </si>
  <si>
    <t>省级财政衔接资金冀财农〔2024〕112号98万元。</t>
  </si>
  <si>
    <t>项目建成后产权归中庄村所有，依托养殖场产生收益，预计收益带动脱贫户2554户，5527人稳定增收，人均收入800元/年。</t>
  </si>
  <si>
    <t>项目建成后产权归中庄村所有</t>
  </si>
  <si>
    <t>北王家湾养鸡场入场路及排洪项目</t>
  </si>
  <si>
    <t>北王家湾村</t>
  </si>
  <si>
    <t>新建混凝土路面120㎡，浆砌石排水渠450m,DN800排水管60m。项目建成后产权归北王家湾村所有，依托养殖场产生收益，预计收益带动脱贫户2082户，4502人稳定增收，人均收入800元/年。</t>
  </si>
  <si>
    <t>中央财政衔接资金冀财农〔2024〕95号40万元，省级财政衔接资金冀财农〔2024〕112号40万元。</t>
  </si>
  <si>
    <t>项目建成后产权归北王家湾村所有，依托养殖场产生收益，预计收益带动脱贫户2082户，4502人稳定增收，人均收入800元/年。</t>
  </si>
  <si>
    <t>项目建成后产权归北王家湾村所有</t>
  </si>
  <si>
    <t>柳树沟鸡场护坡修复项目</t>
  </si>
  <si>
    <t>马庄村</t>
  </si>
  <si>
    <t>鸡场护坡修复，浆砌石挡墙967.95m³，浆砌石护坡716.4m³。项目修复完成后产权归马庄村所有，依托养殖场产生收益、预计收益带动脱贫户1227户，2324人稳定增收，人均收入800元/年</t>
  </si>
  <si>
    <t>省级财政衔接资金冀财农〔2024〕112号100万元。</t>
  </si>
  <si>
    <t>项目修复完成后产权归马庄村所有，依托养殖场产生收益、预计收益带动脱贫户1227户，2324人稳定增收，人均收入800元/年</t>
  </si>
  <si>
    <t>项目修复完成后产权归马庄村所有</t>
  </si>
  <si>
    <t>松树坨村农田水渠灾后修复项目（二期）</t>
  </si>
  <si>
    <t>松树坨村</t>
  </si>
  <si>
    <t>浆砌石挡墙2992.5 m³，地面硬化50㎡。项目修复完成后产权归松树坨村所有，可有效提高松树坨村258户农户粮食产量增加农户种植收入。</t>
  </si>
  <si>
    <t>中央财政衔接资金冀财农〔2024〕95号130万元。</t>
  </si>
  <si>
    <t>项目修复完成后产权归松树坨村所有，可有效提高松树坨村258户农户粮食产量增加农户种植收入。</t>
  </si>
  <si>
    <t>项目修复完成后产权归松树坨村所有</t>
  </si>
  <si>
    <t>玖兴养鸡中庄基地线路新建项目</t>
  </si>
  <si>
    <t>架120导线300米，12米杆1基，拉线1条。项目建成后产权归中庄村所有，依托养鸡场带动40个村脱贫户2554户，5527人，稳定增收。预计每户每年可获得收益800元。</t>
  </si>
  <si>
    <t>省级财政衔接资金冀财农〔2024〕112号7万元。</t>
  </si>
  <si>
    <t>项目建成后产权归中庄村所有，依托养鸡场带动40个村脱贫户2554户，5527人，稳定增收。预计每户每年可获得收益800元。</t>
  </si>
  <si>
    <t>银坊养鸡场护坡建设项目</t>
  </si>
  <si>
    <t>银坊村</t>
  </si>
  <si>
    <r>
      <rPr>
        <sz val="11"/>
        <rFont val="宋体"/>
        <charset val="134"/>
        <scheme val="minor"/>
      </rPr>
      <t>砌筑长</t>
    </r>
    <r>
      <rPr>
        <sz val="11"/>
        <rFont val="Calibri"/>
        <charset val="134"/>
      </rPr>
      <t>80</t>
    </r>
    <r>
      <rPr>
        <sz val="11"/>
        <rFont val="宋体"/>
        <charset val="134"/>
      </rPr>
      <t>米，高</t>
    </r>
    <r>
      <rPr>
        <sz val="11"/>
        <rFont val="Calibri"/>
        <charset val="134"/>
      </rPr>
      <t>6</t>
    </r>
    <r>
      <rPr>
        <sz val="11"/>
        <rFont val="宋体"/>
        <charset val="134"/>
      </rPr>
      <t>米挡墙防护。项目建成后产权归银坊村所有。通过项目实施可保障银坊村养鸡场常运行，依托养鸡场带动9个村脱贫户534户，1023人，稳定增收。预计每户每年可获得收益800元。</t>
    </r>
  </si>
  <si>
    <t>省级财政衔接资金冀财农〔2024〕112号39万元。</t>
  </si>
  <si>
    <t>通过项目实施可保障银坊村养鸡场常运行，依托养鸡场带动9个村脱贫户534户，1023人，稳定增收。预计每户每年可获得收益800元。</t>
  </si>
  <si>
    <t>通过项目实施可保障银坊村养鸡场常运行，依托养鸡场带动9个村脱贫户534户，1023人，稳定增收。</t>
  </si>
  <si>
    <t>基础设施提升项目</t>
  </si>
  <si>
    <t>基础设施</t>
  </si>
  <si>
    <t>冯村、曲村、甲村、王家湾村、北台村、丰乐村</t>
  </si>
  <si>
    <t>冯村涉及主街道硬化6905.28平方米，巷道硬化27174.73平方米，路灯安装113盏；曲村涉及主街道硬化2465.42平方米，巷道硬化15104.89平方米，路灯安装189盏；甲村涉及主街道硬化10835.23平方米，巷道硬化28263.57平方米，路灯安装397盏；王家湾村涉及主街道硬化3600.93平方米，巷道硬化121.42平方米，路灯安装124盏；北台村涉及主街道硬化614.91平方米，巷道硬化8230.45平方米，路灯安装20盏；北台村涉及主街道硬化614.91平方米，巷道硬化8230.45平方米，路灯安装20盏；丰乐村涉及主街道硬化16673.86平方米，巷道硬化9674.645平方米，路灯安装144盏；上庄村道路硬化1289.43平方米；黄土岭村道路硬化1230米，安装路灯7盏。项目建成后产权归项目村所有，通过项目实施，有效提升基础设施建设水平，改善农村环境，方便群众出行。</t>
  </si>
  <si>
    <t>中央财政衔接资金冀财农〔2024〕95号473.853万元，省级财政衔接资金冀财农〔2024〕112号1300万元，县级衔接资金26.147万元。</t>
  </si>
  <si>
    <t>项目建成后产权归项目村所有，通过项目实施，有效提升基础设施建设水平，改善农村环境，方便群众出行。</t>
  </si>
  <si>
    <t>玖兴肉鸡养殖片区粪污发酵处理项目修复项目</t>
  </si>
  <si>
    <t>修复北王家湾养殖粪污发酵处理粪污发酵槽3000㎡、配套设备、3根电线杆等工程。项目修复后产权归北王家湾村所有，依托养殖场产生收益，预计收益脱贫户2082户，4502人，人均收入800元/年。</t>
  </si>
  <si>
    <t>中央财政衔接资金冀财农〔2024〕95号150万元。</t>
  </si>
  <si>
    <t>项目修复后产权归北王家湾村所有，依托养殖场产生收益，预计收益脱贫户2082户，4502人，人均收入800元/年。</t>
  </si>
  <si>
    <t>项目修复后产权归北王家湾村所有</t>
  </si>
  <si>
    <t>涞源县核心菌包厂上料搅拌系统、灭菌架等设备采购项目</t>
  </si>
  <si>
    <t>土巷口村</t>
  </si>
  <si>
    <t>采购三组搅拌系统，每组包含15立方米的搅拌机3台，刮板机3台，上方回旋1台；采购520套不锈钢灭菌架。产权归县政府，依托核心菌包厂产生收益，预计受益脱贫户3774户，6603人，人均收入300元。</t>
  </si>
  <si>
    <t>中央财政衔接资金冀财农〔2024〕95号152.88万元，省级财政衔接资金冀财农〔2024〕112号136.12万元，县级衔接资金215万元。</t>
  </si>
  <si>
    <t>依托核心菌包厂产生收益，预计受益脱贫户3774户，6603人，人均收入300元。</t>
  </si>
  <si>
    <t>依托核心菌包厂产生收益，预计受益脱贫户3774户，6603人</t>
  </si>
  <si>
    <t>涞源县核心菌包厂黑木耳原料预湿料场建设项目</t>
  </si>
  <si>
    <t>建设木耳原材料及预湿车间6000平方米（地面硬化，钢结构，及围挡）。产权归县政府，依托核心菌包厂产生收益，预计受益脱贫户3774户，6603人，人均收入300元。</t>
  </si>
  <si>
    <t>省级财政衔接资金冀财农〔2024〕112号138万元，县级衔接资金112万元。</t>
  </si>
  <si>
    <t>涞源县食用菌种植大棚改造提升项目</t>
  </si>
  <si>
    <t>金家井园区改造木耳棚为香菇培养棚45座；改造木耳棚为香菇冷棚出菇棚185座；木耳棚加固30座。 改造加固东团堡园区木耳棚120座，改造木耳棚为香菇暖棚出菇棚60座及菌包厂配电设施工程； 改造加固马台园区木耳棚26座。产权归项目村，通过种植增加收入，预计受益脱贫户6331户，12762人，人均收入300元。</t>
  </si>
  <si>
    <t>中央财政衔接资金冀财农〔2024〕95号350万元，省级财政衔接资金冀财农〔2024〕112号394万元。</t>
  </si>
  <si>
    <t>通过种植增加收入，预计受益脱贫户6331户，12762人，人均收入300元。</t>
  </si>
  <si>
    <t>通过种植增加收入，预计受益脱贫户6331户，12762人</t>
  </si>
  <si>
    <t>涞源县直隶黑猪养殖基地建设项目动物洗消隔离点及种猪生产性能测定舍工程</t>
  </si>
  <si>
    <t>上庄村、中庄村</t>
  </si>
  <si>
    <t>建设一级、二级、三级洗消点910平米，配套洗消设备，投资约147万元，建设动物防疫隔离点3000平米，配套养殖设备，投资约260万元。更改原有猪舍一栋，配备种猪生产性能测定设备20套，线上计量水表3套。项目建成后产权归上庄村、中庄村所有。依托养殖场带动40个村脱贫户2554户，5527人，稳定增收。每户每年可获得收益800元。</t>
  </si>
  <si>
    <t>中央财政衔接资金冀财农〔2024〕95号100万元，省级财政衔接资金冀财农〔2024〕112号200万元，县级衔接资金253万元</t>
  </si>
  <si>
    <t>项目建成后产权归上庄村、中庄村所有。依托养殖场带动40个村脱贫户2554户，5527人，稳定增收。每户每年可获得收益800元。</t>
  </si>
  <si>
    <t>项目建成后产权归上庄村、中庄村所有</t>
  </si>
  <si>
    <t>北牛栏养牛场防洪项目</t>
  </si>
  <si>
    <t>北牛栏村</t>
  </si>
  <si>
    <r>
      <rPr>
        <sz val="11"/>
        <rFont val="宋体"/>
        <charset val="134"/>
      </rPr>
      <t>新建挡墙防护2500m</t>
    </r>
    <r>
      <rPr>
        <sz val="11"/>
        <rFont val="方正书宋_GBK"/>
        <charset val="134"/>
      </rPr>
      <t>³</t>
    </r>
    <r>
      <rPr>
        <sz val="11"/>
        <rFont val="宋体"/>
        <charset val="134"/>
      </rPr>
      <t>，总投资130万元，项目建成后产权归北牛栏村所有，依托养牛场带动脱贫户26户，50人，稳定增收。每户每年可获得收益800元。</t>
    </r>
  </si>
  <si>
    <t>中央财政衔接资金冀财农〔2024〕95号15.007812万元，省级财政衔接资金冀财农〔2024〕112号114.992188万元。</t>
  </si>
  <si>
    <t>项目建成后产权归北牛栏村所有，依托养牛场带动脱贫户26户，50人，稳定增收。每户每年可获得收益800元。</t>
  </si>
  <si>
    <t>项目建成后产权归北牛栏村所有</t>
  </si>
  <si>
    <t>白石山镇文冠果种植项目</t>
  </si>
  <si>
    <t>白石山镇</t>
  </si>
  <si>
    <t>西庄铺村种植486.4亩，合计486.4亩。项目建成后产权归村集体所有，村集体对产生收益进行二次分配，壮大村集体经济。</t>
  </si>
  <si>
    <t>县级衔接资金</t>
  </si>
  <si>
    <t>梁小鹏</t>
  </si>
  <si>
    <t>项目建成后产权归村集体所有，村集体对产生收益进行二次分配，壮大村集体经济。</t>
  </si>
  <si>
    <t>项目建成后产权归村集体所有</t>
  </si>
  <si>
    <t>北石佛镇文冠果种植项目</t>
  </si>
  <si>
    <t>北石佛镇</t>
  </si>
  <si>
    <t>艾河村种植2312.4亩，张家峪村632.8亩，合计2945.2亩。项目建成后产权归村集体所有，村集体对产生收益进行二次分配，壮大村集体经济。</t>
  </si>
  <si>
    <t>李直</t>
  </si>
  <si>
    <t>水堡镇文冠果种植项目</t>
  </si>
  <si>
    <t>水堡镇</t>
  </si>
  <si>
    <t>大台峨村种植510.3亩，井子会村种植896.6亩，塔儿村种植1602.8亩，合计3009.7亩。项目建成后产权归村集体所有，村集体对产生收益进行二次分配，壮大村集体经济。</t>
  </si>
  <si>
    <t>李志伟</t>
  </si>
  <si>
    <t>金家井乡文冠果种植项目</t>
  </si>
  <si>
    <t>金家井乡</t>
  </si>
  <si>
    <t>东沟村种植841.2亩，张家庄村454.1亩，谭家庄638.2亩，合计1933.5亩。项目建成后产权归村集体所有，村集体对产生收益进行二次分配，壮大村集体经济。</t>
  </si>
  <si>
    <t>张鑫森</t>
  </si>
  <si>
    <t>留家庄乡文冠果种植项目</t>
  </si>
  <si>
    <t>留家庄乡</t>
  </si>
  <si>
    <t>留家庄村种植202.1亩，团园村种植1000.7亩，张家铺村种植771.7亩，合计1974.5亩。项目建成后产权归村集体所有，村集体对产生收益进行二次分配，壮大村集体经济。</t>
  </si>
  <si>
    <t>刘建军</t>
  </si>
  <si>
    <t>双坨村、胡家庄村养猪场修复项目</t>
  </si>
  <si>
    <t>双坨村
胡家庄村</t>
  </si>
  <si>
    <t>修复王安镇双坨村彩钢屋顶1500㎡、南屯镇胡家庄村养猪场彩钢屋顶1500㎡。项目修复后产权归双坨村、胡家庄村所有，依托养猪场带动脱贫户80户，156人，稳定增收。每户每年可获得收益800元。</t>
  </si>
  <si>
    <t>中央财政衔接资金冀财农〔2024〕95号40万元。</t>
  </si>
  <si>
    <t>康新利</t>
  </si>
  <si>
    <t>项目修复后产权归双坨村、胡家庄村所有，依托养猪场带动脱贫户80户，156人，稳定增收。每户每年可获得收益800元。</t>
  </si>
  <si>
    <t>项目修复后产权归双坨村、胡家庄村所有</t>
  </si>
  <si>
    <t>大米加工项目</t>
  </si>
  <si>
    <t>北石佛村</t>
  </si>
  <si>
    <t>共投资650万，其中设备投资464万、厂房改造186万。其中衔接资金投资200万，用于购买  (附件)  剩余设备。264万由河北谷禹知画农业科技股份有限公司，出资购买，项目建成后，衔接资金形成资产产权归新街村、太平关村、南关村、城里村、小北关村、东关村、大北关村、西关村、水云乡村、北石佛村所有。企业每年按照不低于衔接资金投入的5%向村集体支付租金，村集体进行二次分配。</t>
  </si>
  <si>
    <t>中央财政衔接资金冀财农〔2024〕95号50万元，省级财政衔接资金冀财农〔2024〕112号150万元。</t>
  </si>
  <si>
    <t>涞源镇
北石佛镇</t>
  </si>
  <si>
    <t>高文华
李直</t>
  </si>
  <si>
    <t>企业每年按照不低于衔接资金投入的5%向村集体支付租金，村集体进行二次分配。</t>
  </si>
  <si>
    <t>企业每年按照不低于衔接资金投入的5%向村集体支付租金</t>
  </si>
  <si>
    <t>上庄乡旅游民宿建设项目</t>
  </si>
  <si>
    <t>上庄乡</t>
  </si>
  <si>
    <t>上庄乡上庄村以王二小红色村庄为依托，村集体宅基地上建设民宿三套，项目建成后产权归上庄村村集体所有。委托第三方运营管理。第三方向上庄村支付分红资金。村集体进行二次分配。预计每年收益3万元。可带动上庄村192户298名脱贫户及监测户稳定增收。</t>
  </si>
  <si>
    <t>省级财政衔接资金冀财农〔2024〕112号200万元。</t>
  </si>
  <si>
    <t>吴静</t>
  </si>
  <si>
    <t>预计每年收益3万元。可带动上庄村192户298名脱贫户及监测户稳定增收</t>
  </si>
  <si>
    <t>可带动上庄村192户298名脱贫户及监测户稳定增收</t>
  </si>
  <si>
    <t>金家井乡旅游民宿建设项目</t>
  </si>
  <si>
    <t>投资60万元在金家井乡打造民宿。项目建成后产权归村集体所有，村集体委托三方公司运行，三方公司每年按照投资额的5%向村集体进行分红，收益带动脱贫户稳定增收，预计每户每年500元。</t>
  </si>
  <si>
    <t>省级财政衔接资金冀财农〔2024〕112号60万元。</t>
  </si>
  <si>
    <t>项目建成后产权归村集体所有，村集体委托三方公司运行，三方公司每年按照投资额的5%向村集体进行分红，收益带动脱贫户稳定增收，预计每户每年500元。</t>
  </si>
  <si>
    <t>留家庄乡旅游民宿建设项目</t>
  </si>
  <si>
    <t>投资30万元在留家庄乡打造民宿。项目建成后产权归村集体所有，村集体委托三方公司运行，三方公司每年按照投资额的5%向村集体进行分红，收益带动脱贫户稳定增收，预计每户每年500元。</t>
  </si>
  <si>
    <t>省级财政衔接资金冀财农〔2024〕112号30万元。</t>
  </si>
  <si>
    <t>项目建成后产权归村集体所有，村集体委托三方公司运行，三方公司每年按照投资额的5%向村集体进行分红，收益带动脱贫户稳定增收</t>
  </si>
  <si>
    <t>乌龙沟乡旅游民宿建设项目</t>
  </si>
  <si>
    <t>乌龙沟乡</t>
  </si>
  <si>
    <t>投资20万元在乌龙沟乡打造民宿。项目建成后产权归村集体所有，村集体委托三方公司运行，三方公司每年按照投资额的5%向村集体进行分红，收益带动脱贫户稳定增收，预计每户每年500元。。</t>
  </si>
  <si>
    <t>省级财政衔接资金冀财农〔2024〕112号20万元。</t>
  </si>
  <si>
    <t>任磊</t>
  </si>
  <si>
    <t>项目建成后产权归村集体所有，村集体委托三方公司运行，三方公司每年按照投资额的5%向村集体进行分红，收益带动脱贫户稳定增收，预计每户每年500元。。</t>
  </si>
  <si>
    <t>白石山村蔬菜大棚建设项目</t>
  </si>
  <si>
    <t>白石山镇
白石山村</t>
  </si>
  <si>
    <t>建设蔬菜种植大棚2栋，项目建成后产权归白石山村所有，委托涞源县高低农业科技开发有限公司运营管理，可吸纳务工人员5人，带动脱贫户17户，30人稳定增收，预计户均年增收500元.</t>
  </si>
  <si>
    <t>项目建成后产权归白石山村所有，委托涞源县高低农业科技开发有限公司运营管理，可吸纳务工人员5人，带动脱贫户17户，30人稳定增收，预计户均年增收500元.</t>
  </si>
  <si>
    <t>项目建成后产权归白石山村所有</t>
  </si>
  <si>
    <t>南屯镇金家庄村
村内街道硬化</t>
  </si>
  <si>
    <t>南屯镇
金家庄村</t>
  </si>
  <si>
    <t>村内街道硬化3500平方米。通过项目实施，有效提升基础设施建设水平，改善农村环境，方便群众出行。</t>
  </si>
  <si>
    <t>省级财政衔接资金冀财农〔2024〕112号40万元。</t>
  </si>
  <si>
    <t>通过项目实施，有效提升基础设施建设水平，改善农村环境，方便群众出行。</t>
  </si>
  <si>
    <t>通过项目实施，有效提升基础设施建设水平，改善农村环境，方便群众出行</t>
  </si>
  <si>
    <t>西走马驿村道路硬化项目</t>
  </si>
  <si>
    <t>西走马驿村</t>
  </si>
  <si>
    <t>硬化村内道路3000平米。项目建成后归项目村所有，通过项目实施，有效提升基础设施建设水平，改善农村环境，方便群众出行。</t>
  </si>
  <si>
    <t>南马庄新建机井项目</t>
  </si>
  <si>
    <t>南马庄村</t>
  </si>
  <si>
    <t>南马庄村养殖场配套机井一眼。项目建成后产权归南马庄村所有，依托养殖场产生收益，可带动脱贫户210户，389人稳定增收。预计每户每年可获得收益800元。</t>
  </si>
  <si>
    <t>项目建成后产权归南马庄村所有，依托养殖场产生收益，可带动脱贫户210户，389人稳定增收。预计每户每年可获得收益800元。</t>
  </si>
  <si>
    <t>项目建成后产权归南马庄村所有</t>
  </si>
  <si>
    <t>涞源县中庄村农业产业园项目配水工程</t>
  </si>
  <si>
    <t>打机10眼及机井配套设施。项目建成后产权归上庄乡19个村村集体所有，可带动1801户，3542人分红及部分人员务工。预计每户每年可增收500元。</t>
  </si>
  <si>
    <t>中央财政衔接资金冀财农〔2024〕95号400万元。</t>
  </si>
  <si>
    <t>水利局</t>
  </si>
  <si>
    <t>孙克诚</t>
  </si>
  <si>
    <t>南屯村阳雀湖辣椒种植项目</t>
  </si>
  <si>
    <t>南屯村</t>
  </si>
  <si>
    <t>建设总面积1800平方米拣车间1座，项目建成后形成经营性固定资产，产权归项目村所有。预计带动西关村、西走马驿村、南屯村、高家庄村、小河村、牛家沟掌村、铁岭村脱贫户239户619人稳定增收。</t>
  </si>
  <si>
    <t>中央财政衔接资金冀财农〔2024〕95号400万元；</t>
  </si>
  <si>
    <t>涞源镇、走马驿镇、杨家庄镇、南屯镇</t>
  </si>
  <si>
    <t>高文华
侯东永
蔺宝富
安彦利</t>
  </si>
  <si>
    <t>项目建成后形成经营性固定资产，产权归项目村所有。预计带动西关村、西走马驿村、南屯村、高家庄村、小河村、牛家沟掌村、铁岭村脱贫户239户619人稳定增收。</t>
  </si>
  <si>
    <t>项目建成后形成经营性固定资产，产权归项目村所有。</t>
  </si>
  <si>
    <t>万子沟村中药材种植项目</t>
  </si>
  <si>
    <t>万子沟村</t>
  </si>
  <si>
    <t>申请资金主要用于购买药材种子、苗木，购置种植相关的农机具，并利用村集体闲置房屋修建放置中药材的仓库等。该项目建设地点为上庄乡万子沟村，形成经营性固定资产产权归村所有。预计带动脱贫户29户，47人稳定增收。</t>
  </si>
  <si>
    <t>中央财政衔接资金冀财农〔2024〕95号50万元。</t>
  </si>
  <si>
    <t xml:space="preserve">上庄乡 </t>
  </si>
  <si>
    <t>该项目建设地点为上庄乡万子沟村，形成经营性固定资产产权归村所有。预计带动脱贫户29户，47人稳定增收。</t>
  </si>
  <si>
    <t>该项目建设地点为上庄乡万子沟村，形成经营性固定资产产权归村所有</t>
  </si>
  <si>
    <t>冀家会村农机设备采购项目</t>
  </si>
  <si>
    <t>冀家会村</t>
  </si>
  <si>
    <t>采购中型拖拉机、小型拖拉机、旋耕机、播种机、自走式喷杆喷雾机、三行收割机、农用三轮车等，建设地点在北石佛镇冀家会村，形成经营性固定资产产权归村所有。设备采购后出租经营，预计收益率10%左右。预计带动脱贫户17户，41人稳定增收。</t>
  </si>
  <si>
    <t>省级财政衔接资金冀财农〔2024〕112号50万元。</t>
  </si>
  <si>
    <t>设备采购后出租经营，预计收益率10%左右。预计带动脱贫户17户，41人稳定增收。</t>
  </si>
  <si>
    <t>设备采购后出租经营，预计收益率10%左右</t>
  </si>
  <si>
    <t>北赵庄村制冷机组设备项目</t>
  </si>
  <si>
    <t>北赵庄村</t>
  </si>
  <si>
    <t>购买一套制冷机组，形成经营性固定资产产权归村所有，设备采购后出租经营，预计收益率10%左右。预计带动脱贫户63户，131人稳定增收。</t>
  </si>
  <si>
    <t>设备采购后出租经营，预计收益率10%左右。预计带动脱贫户63户，131人稳定增收。</t>
  </si>
  <si>
    <t>设备采购后出租经营，预计收益率10%左右。</t>
  </si>
  <si>
    <t>焦树庄村制冷机组设备项目</t>
  </si>
  <si>
    <t>焦树庄村</t>
  </si>
  <si>
    <t>购买一套制冷机组，形成经营性固定资产产权归村所有，设备采购后出租经营，预计收益率10%左右。预计带动脱贫户76户，170人稳定增收。</t>
  </si>
  <si>
    <t>南马庄乡</t>
  </si>
  <si>
    <t>陶飞</t>
  </si>
  <si>
    <t>设备采购后出租经营，预计收益率10%左右。预计带动脱贫户76户，170人稳定增收。</t>
  </si>
  <si>
    <t>殷家堡村街道硬化项目</t>
  </si>
  <si>
    <t>殷家堡村</t>
  </si>
  <si>
    <t>殷家堡村村内街道硬化3000平方米，项目建成后归项目村所有。通过项目实施，有效提升基础设施建设水平，改善农村环境，方便群众出行。</t>
  </si>
  <si>
    <t>中央财政衔接资金冀财农〔2024〕95号30万元。</t>
  </si>
  <si>
    <t>南赵庄村，杨家庄镇高家庄村路灯安装项目</t>
  </si>
  <si>
    <t>高家庄村
南赵庄村</t>
  </si>
  <si>
    <t>高家庄村安装路灯56盏，南赵庄村维修路灯25盏，安装路灯10盏.项目建成后归项目村所有。通过项目实施，有效提升基础设施建设水平，改善农村环境，方便群众出行。</t>
  </si>
  <si>
    <t>中央财政衔接资金冀财农〔2024〕95号16.5万元。</t>
  </si>
  <si>
    <t>项目建成后归项目村所有。通过项目实施，有效提升基础设施建设水平，改善农村环境，方便群众出行。</t>
  </si>
  <si>
    <t>饮水设施建设建设项目</t>
  </si>
  <si>
    <t>新建100m3蓄水池1座,水源保护井2座，铺设管道50121米，管道辅属设施60座，配套水泵3台套。预计受益脱贫户475户，1038人</t>
  </si>
  <si>
    <t>中央财政衔接资金冀财农〔2024〕95号603.48131万元。</t>
  </si>
  <si>
    <t>预计受益脱贫户475户，1038人</t>
  </si>
  <si>
    <t>黄羽肉鸡养殖基地建设项目</t>
  </si>
  <si>
    <t>涞源县经济开发区</t>
  </si>
  <si>
    <t>建设黄羽肉鸡鸡舍2栋，每栋面积1350平方米。鸡舍建成后产权归项目村所有，委托涞源南礼农牧有限公司进行运营，涞源南礼农牧有限公司每年将投入金额的5%向村集体分红，分红收益每年可带动项目村200户脱贫户实现稳定增收，预计每户增收1000元。</t>
  </si>
  <si>
    <t>省级财政衔接资金冀财农〔2024〕112号400万元。</t>
  </si>
  <si>
    <t>涞源南礼农牧有限公司每年将投入金额的5%向村集体分红，分红收益每年可带动项目村200户脱贫户实现稳定增收，预计每户增收1000元。</t>
  </si>
  <si>
    <t>涞源南礼农牧有限公司每年将投入金额的5%向村集体分红</t>
  </si>
  <si>
    <t>白石山镇蔬菜大棚项目</t>
  </si>
  <si>
    <t>白石山村</t>
  </si>
  <si>
    <t>续建</t>
  </si>
  <si>
    <t>主要建设钢架日光温室5座，高度5.5m；砖混结构耳房5座，每座建筑面积约12平方米；看护房1座，建筑面积约430平方米。项目建成后产权归白石山村所有，可吸纳务工人员5人，带动脱贫户177户，456人稳定增收，预计户均年增收500元.</t>
  </si>
  <si>
    <t>中央财政衔接资金冀财农〔2024〕95号100万元。</t>
  </si>
  <si>
    <t>项目建成后产权归白石山村所有，可吸纳务工人员5人，带动脱贫户177户，456人稳定增收，预计户均年增收500元.</t>
  </si>
  <si>
    <t>涞源县上庄乡、乌龙沟乡非贫困村交通基础设施提升项目</t>
  </si>
  <si>
    <t>跃子沟村、乌龙沟村、柱角石村、毕家庄-东沟、陈家庄村</t>
  </si>
  <si>
    <t>村内主街道硬化21379.4㎡，建设标准为四级公路。项目建成后产权归项目地村集体所有，同时保障脱贫户185户，360人安全出行。</t>
  </si>
  <si>
    <t>中央财政衔接资金冀财农〔2024〕95号122万元。</t>
  </si>
  <si>
    <t>交通局</t>
  </si>
  <si>
    <t>高集中</t>
  </si>
  <si>
    <t>项目建成后产权归项目地村集体所有，同时保障脱贫户185户，360人安全出行。</t>
  </si>
  <si>
    <t>项目建成后产权归项目地村集体所有</t>
  </si>
  <si>
    <t>涞源镇、白石山镇、银坊镇非贫困村交通基础设施提升项目</t>
  </si>
  <si>
    <t>司各庄村、北坛村、银坊村、银炉台村</t>
  </si>
  <si>
    <t>村内主街道硬化23089.23㎡，建设标准为四级公路。项目建成后产权归项目地村集体所有，同时保障脱贫户240户，390人安全出行。</t>
  </si>
  <si>
    <t>中央财政衔接资金冀财农〔2024〕95号94万元。</t>
  </si>
  <si>
    <t>项目建成后产权归项目地村集体所有，同时保障脱贫户240户，390人安全出行。</t>
  </si>
  <si>
    <t>涞源县交通基础设施提升工程（二期）项目</t>
  </si>
  <si>
    <t>狮子峪村、柱角石村、王安镇村、祁家沟村、小河村</t>
  </si>
  <si>
    <t>村内主街道硬化49829㎡，建设标准为四级公路。项目建成后产权归项目地村集体所有，同时保障脱贫户420户，980人安全出行。</t>
  </si>
  <si>
    <t>中央财政衔接资金冀财农〔2024〕95号76.35183万元。</t>
  </si>
  <si>
    <t>项目建成后产权归项目地村集体所有，同时保障脱贫户420户，980人安全出行。</t>
  </si>
  <si>
    <t>2024年涞源县农村基础设施提升项目</t>
  </si>
  <si>
    <t>西庄铺村</t>
  </si>
  <si>
    <t>对西庄铺村进行街道硬化与路灯安装等内容的建设。同时保障脱贫户安全出行。</t>
  </si>
  <si>
    <t>省级财政衔接资金冀财农〔2024〕112号94.401968万元。</t>
  </si>
  <si>
    <t>未完工</t>
  </si>
  <si>
    <t>项目建成后保障脱贫户安全出行。</t>
  </si>
  <si>
    <t>预制菜加工项目</t>
  </si>
  <si>
    <t>购买熟食预制菜加工设备，项目建成后产权归后项目村所有，委托河北桃木疙瘩农业科技股份有限公司进行管理，河北桃木疙瘩农业科技股份有限公司每年将投入金额的5%向村集体分红，分红收益带动275户脱贫户稳定增收。预计每户每年增收1200元。</t>
  </si>
  <si>
    <t>中央财政衔接资金冀财农〔2024〕95号214.992万元。</t>
  </si>
  <si>
    <t>项目建成后产权归后项目村所有，委托河北桃木疙瘩农业科技股份有限公司进行管理，河北桃木疙瘩农业科技股份有限公司每年将投入金额的5%向村集体分红，分红收益带动275户脱贫户稳定增收。预计每户每年增收1200元。</t>
  </si>
  <si>
    <t>项目建成后产权归后项目村所有</t>
  </si>
  <si>
    <t>冷库建设项目</t>
  </si>
  <si>
    <t>乌龙沟乡、王安镇、留家庄乡、走马驿镇</t>
  </si>
  <si>
    <t>在乌龙沟乡乌龙沟村、王安镇五十亩地村、留家庄乡伊家铺村、走马驿镇东走马驿村建设冷库4个，总容积约4500-5500立方米。项目建成后产权归村集体所有，租赁企业每年按投资金额的5%进行分红，带动4个村脱贫户138户稳定增收。预计每户每年可增收500元。</t>
  </si>
  <si>
    <t>中央财政衔接资金冀财农〔2024〕95号99.000188万元。</t>
  </si>
  <si>
    <t>项目建成后产权归村集体所有，租赁企业每年按投资金额的5%进行分红，带动4个村脱贫户138户稳定增收。预计每户每年可增收500元。</t>
  </si>
  <si>
    <t>玖兴肉鸡养殖片区粪污发酵处理项目</t>
  </si>
  <si>
    <t>配套建设养殖粪污发酵处理设施，建设内容：建设粪污发酵槽，成品库房、附属用房，粪污翻抛设备等。2023年投资387.016278万元，2024年投资176.7388万元。产权归北王家湾村，依托主体产生收益，预计受益脱贫户1965户，4213人。每户每年可获得收益800元</t>
  </si>
  <si>
    <t>中央财政衔接资金冀财农〔2024〕95号26.861322万元。</t>
  </si>
  <si>
    <t>已完工，已完成结算</t>
  </si>
  <si>
    <t>项目建成后产权归北王家湾村，依托主体产生收益，预计受益脱贫户1965户，4213人。每户每年可获得收益800元</t>
  </si>
  <si>
    <t>项目建成后产权归北王家湾村</t>
  </si>
  <si>
    <t>涞源县核心菌包厂灭菌柜、自动装袋机等设备采购项目</t>
  </si>
  <si>
    <t>在黑木耳核心菌包厂设备采购：采购黑木耳自助装袋机10台、采购香菇自助装袋机5台、采购灭菌柜15台。2024年投资780万元。产权归县政府，依托核心菌包厂产生收益，预计受益脱贫户3774户，6603人，人均收入300元。</t>
  </si>
  <si>
    <t>中央财政衔接资金冀财农〔2024〕95号165.305181万元。</t>
  </si>
  <si>
    <t>核心菌包厂附属设备
购置项目</t>
  </si>
  <si>
    <t>购置40万个养菌筐、17个发酵罐，大小高压锅等。2024年投资239.2498万元。产权归县政府，依托核心菌包厂产生收益，预计受益脱贫户3774户，6603人，人均收入300元。</t>
  </si>
  <si>
    <t>中央财政衔接资金冀财农〔2024〕95号79.7502万元。</t>
  </si>
  <si>
    <t>已完工，正在进行结算</t>
  </si>
  <si>
    <t>中庄村农业产业园柔性温室项目</t>
  </si>
  <si>
    <t>利用300亩土地建设柔性温室大棚67000㎡及配套设施设备。项目建成后产权归项目村所有，可带动1801户，共计3542人分红及部分人员务工。</t>
  </si>
  <si>
    <t>省级财政衔接资金冀财农〔2024〕112号1750万元。</t>
  </si>
  <si>
    <t>项目建成后产权归项目村所有，可带动1801户，共计3542人分红及部分人员务工。</t>
  </si>
  <si>
    <t>玖兴养鸡王家湾基地养鸡场建设项目</t>
  </si>
  <si>
    <t>集中建设26栋鸡舍90米×16米（含场地平整、设备、配套水电）项目。项目建成后产权归养老河等41个村所有，可吸纳务工人员52人，带动41个村脱贫户2082户，4502人，稳定增收。每户每年可获得收益800元。</t>
  </si>
  <si>
    <t>中央财政衔接资金冀财农〔2024〕95号500万元。</t>
  </si>
  <si>
    <t>项目建成后产权归养老河等41个村所有，可吸纳务工人员52人，带动41个村脱贫户2082户，4502人，稳定增收。每户每年可获得收益800元。</t>
  </si>
  <si>
    <t>项目建成后产权归养老河等41个村所有</t>
  </si>
  <si>
    <t>玖兴养鸡中庄西沟基地养鸡场建设项目</t>
  </si>
  <si>
    <t>建设29栋鸡舍90米×16米（含场地平整、设备、配套水电）项目。项目建成后产权归金家井村等41个村所有，可吸纳务工人员58人，带动41个村脱贫户3203户，6825人，稳定增收。每户每年可获得收益800元。</t>
  </si>
  <si>
    <t>项目建成后产权归金家井村等41个村所有，可吸纳务工人员58人，带动41个村脱贫户3203户，6825人，稳定增收。每户每年可获得收益800元。</t>
  </si>
  <si>
    <t>项目建成后产权归金家井村等41个村所有</t>
  </si>
  <si>
    <t>楼房养猪消杀车间建设项目</t>
  </si>
  <si>
    <t>石道沟村</t>
  </si>
  <si>
    <t>建设300平米消杀车间、安装消杀设备，建设300平米冷库、安装制冷设备。项目建成后，可保障楼房养猪项目正常运行。项目建成后产权归石道沟村所有，通过项目实施可保障楼房养猪项目正常运行，依托楼房养猪带动105个村脱贫户7797户，脱贫人口17245人持续稳定增收。每户每年可获得收益1000元。</t>
  </si>
  <si>
    <t>省级财政衔接资金冀财农〔2024〕112号99万元。</t>
  </si>
  <si>
    <t>通过项目实施可保障楼房养猪项目正常运行，依托楼房养猪带动105个村脱贫户7797户，脱贫人口17245人持续稳定增收。每户每年可获得收益1000元。</t>
  </si>
  <si>
    <t>通过项目实施可保障楼房养猪项目正常运行，依托楼房养猪带动105个村脱贫户7797户，脱贫人口17245人持续稳定增收。</t>
  </si>
  <si>
    <t>东刘家庄村鸡场灾后修复项目</t>
  </si>
  <si>
    <t>东刘家庄村</t>
  </si>
  <si>
    <t>东刘家庄村：挡墙护坡修复1355.2m³，项目修复完成后原所有权不变，通过项目实施可保障养鸡场正常运行，依托养殖场产生收益、预计收益脱贫户56户，71人，人均收入1000元/年。</t>
  </si>
  <si>
    <t>中央财政衔接资金冀财农〔2024〕95号51万元。</t>
  </si>
  <si>
    <t>通过项目实施可保障养鸡场正常运行，依托养殖场产生收益、预计收益脱贫户56户，71人，人均收入1000元/年。</t>
  </si>
  <si>
    <t>通过项目实施可保障养鸡场正常运行，依托养殖场产生收益、预计收益脱贫户56户，71人</t>
  </si>
  <si>
    <t>赵家井村养鸡场、松树坨村农田水渠灾后修复项目</t>
  </si>
  <si>
    <t>赵家井村、松树坨村</t>
  </si>
  <si>
    <t>松树坨村：浆砌石挡墙601立方米，浆砌石水渠384立方米，项目修复完成后产权归松树坨村所有。赵家井村：浆砌石挡墙3640立方米，防护网1300平方米。项目修复完成后产权归赵家井村所有，依托养殖场产生收益，带动赵家井搬迁脱贫人口稳定增收。人均收入300元/年。</t>
  </si>
  <si>
    <t>省级财政衔接资金冀财农〔2024〕112号61.084041万元。</t>
  </si>
  <si>
    <t>依托养殖场产生收益，带动赵家井搬迁脱贫人口稳定增收。人均收入300元/年。</t>
  </si>
  <si>
    <t>依托养殖场产生收益，带动赵家井搬迁脱贫人口稳定增收</t>
  </si>
  <si>
    <t>中庄西沟导洪沟工程</t>
  </si>
  <si>
    <t>为29栋鸡舍配套建设导洪沟。项目建成后产权归中庄村所有，通过项目实施可保障中庄西沟养殖基地正常运行，依托养鸡场带动41个村脱贫户3203户，6825人，稳定增收。每户每年可获得收益800元。</t>
  </si>
  <si>
    <t>省级财政衔接资金冀财农〔2024〕112号96万元。</t>
  </si>
  <si>
    <t>通过项目实施可保障中庄西沟养殖基地正常运行，依托养鸡场带动41个村脱贫户3203户，6825人，稳定增收。每户每年可获得收益800元。</t>
  </si>
  <si>
    <t>通过项目实施可保障中庄西沟养殖基地正常运行，依托养鸡场带动41个村脱贫户3203户，6825人，稳定增收</t>
  </si>
  <si>
    <t>2022年涞源县直隶黑猪养殖基地建设项目</t>
  </si>
  <si>
    <t>上庄村</t>
  </si>
  <si>
    <t>项目总投资3.75亿元，企业自筹1.49亿元，其中利用衔接资金2.26亿元，建设年出栏4.8万头生猪养殖基地，占地537亩，总建筑面积约为7.5万平米，年产值约为2.27亿元。2022年投资6000万元，2023年投资10000万元,2024年投资4699.694889万元。带动40个村脱贫户2554户，5527人，稳定增收。每户每年可获得收益800元。</t>
  </si>
  <si>
    <t>中央财政衔接资金冀财农〔2024〕95号497.154483万元，省级财政衔接资金冀财农〔2024〕112号408.401803万元。市级衔接资金0.927325万元，县级衔接资金175.643万元。</t>
  </si>
  <si>
    <t>项目完成后带动40个村脱贫户2554户，5527人，稳定增收。每户每年可获得收益800元。</t>
  </si>
  <si>
    <t>项目完成后带动40个村脱贫户2554户，5527人，稳定增收。</t>
  </si>
  <si>
    <t>产业就业奖补</t>
  </si>
  <si>
    <t>政策类</t>
  </si>
  <si>
    <r>
      <rPr>
        <sz val="10"/>
        <rFont val="宋体"/>
        <charset val="134"/>
      </rPr>
      <t xml:space="preserve">1、全县范围内通过务工和生产经营、年度内进一步增收的脱贫 家庭(享受政策脱贫人口，含已消除风险监测对象的脱贫人口， 下同)及监测对象家庭(未消除风险监测对象，下同)。年度内家庭人均其它工资性收入、人均生 产经营性纯收入单项或两项合计相对于上年度收入(以录入全国 防返贫监测信息系统数据为准),增长500元(含)以上1000 元(不含)以内的每户奖补200元，增长1000元(含)以上2000 元(不含)以内的每户奖补300元，增长2000元(含)以上3000 元(不含)以内的每户奖补400元，增长3000元(含)以上4000 元(不含)以内的每户奖补500元，增长4000元(含)以上5000 元(不含)以内的奖补600元，增长5000元(含)以上6000元 </t>
    </r>
    <r>
      <rPr>
        <sz val="10"/>
        <rFont val="DejaVu Sans"/>
        <charset val="134"/>
      </rPr>
      <t xml:space="preserve">	</t>
    </r>
    <r>
      <rPr>
        <sz val="10"/>
        <rFont val="宋体"/>
        <charset val="134"/>
      </rPr>
      <t>(不含)以内的奖补700元，增长6000元(含)以上7000元(不 含)以内的奖补800元，增长7000元(含)以上的奖补1000元。2、符合奖补范围的市场经营主体，年度内( 按上年10月1日至当年9月30日计算年度，下同)带动10人及以上 涞源县脱贫劳动力(含监测对象，下同)稳定务工就业的( 签订用工协议一年以上、年度稳定务工累计达到8个月、月均工资标准不低于 2500元，下同),可申报奖补资金。 对于吸纳涞源县脱贫劳动力10人以上(含 10人)稳定就业的市场经营主体，以上一年度脱贫劳动力稳定务 工就业人数为基数，当年度相比上一年度每增加1名稳定务工就 业脱贫劳动力，奖补该市场经营主体3000元。同一市场经营主 体每年度奖补资金封顶金额20万元。</t>
    </r>
  </si>
  <si>
    <t>县级衔接资金700万元。</t>
  </si>
  <si>
    <t>对于吸纳涞源县脱贫劳动力10人以上(含 10人)稳定就业的市场经营主体，以上一年度脱贫劳动力稳定务 工就业人数为基数，当年度相比上一年度每增加1名稳定务工就 业脱贫劳动力，奖补该市场经营主体3000元。同一市场经营主 体每年度奖补资金封顶金额20万元。</t>
  </si>
  <si>
    <t>对于吸纳涞源县脱贫劳动力10人以上(含 10人)稳定就业的市场经营主体，以上一年度脱贫劳动力稳定务 工就业人数为基数，当年度相比上一年度每增加1名稳定务工就 业脱贫劳动力，奖补该市场经营主体3000元。</t>
  </si>
  <si>
    <t>市级工作队经费</t>
  </si>
  <si>
    <t>15个市级工作队经费</t>
  </si>
  <si>
    <t>市级衔接资金120万元</t>
  </si>
  <si>
    <t>组织部</t>
  </si>
  <si>
    <t>县级工作队经费</t>
  </si>
  <si>
    <t>122个县级工作队经费</t>
  </si>
  <si>
    <t>县级衔接资金976万元。</t>
  </si>
  <si>
    <t>一次性外出务工交通补贴</t>
  </si>
  <si>
    <t>1、全县脱贫人口（含监测对象）市外务工且稳定就业3个月( 含)以上的脱贫人口和监测对象均应落实一次性交通补贴，结合我县实际，在省外务工的，每人600元；在市外省内务工的，每人400元。每人每年只享受一次交通补贴。</t>
  </si>
  <si>
    <t>省级财政衔接资金冀财农〔2024〕112号170万元。</t>
  </si>
  <si>
    <t>人社局</t>
  </si>
  <si>
    <t>贾保兴</t>
  </si>
  <si>
    <t>项目管理费</t>
  </si>
  <si>
    <t>用于项目前期可行性研究报告、初步设计的编制，地形测量，地质勘探、水土保持、水资源论证等支出。用于项目后期结算、验收等服务类支出。</t>
  </si>
  <si>
    <t>中央财政衔接资金冀财农〔2024〕95号94.79万元，县级衔接资金305.21万元。</t>
  </si>
  <si>
    <t>雨露计划</t>
  </si>
  <si>
    <t>1、全县建档立卡脱贫户（含监测户）家庭中，接受中、高等职业教育，含普通中专、职业高中、技工学校、普通大专、高职院校、技师学院，且取得正式全日制学籍的在校生（含在校期间顶岗实习）家庭，每生每学期补助1500元，一年补助2次。</t>
  </si>
  <si>
    <t>省级财政衔接资金冀财农〔2024〕112号450万元。</t>
  </si>
  <si>
    <t>小额贷款贴息</t>
  </si>
  <si>
    <t>1、贯彻落实国家、省、市脱贫人口小额信贷政策，解决脱贫户发展生产缺乏资金支撑问题。对符合脱贫人口小额信贷贴息政策的脱贫小额信贷予以全额贴息。</t>
  </si>
  <si>
    <t>省级财政衔接资金冀财农〔2024〕112号130万元。</t>
  </si>
  <si>
    <t>偿还易地扶贫搬迁贷款</t>
  </si>
  <si>
    <t>省级财政衔接资金冀财农〔2024〕112号2780万元。</t>
  </si>
  <si>
    <t>合计</t>
  </si>
</sst>
</file>

<file path=xl/styles.xml><?xml version="1.0" encoding="utf-8"?>
<styleSheet xmlns="http://schemas.openxmlformats.org/spreadsheetml/2006/main">
  <numFmts count="5">
    <numFmt numFmtId="176" formatCode="0.000000_ "/>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32">
    <font>
      <sz val="11"/>
      <color theme="1"/>
      <name val="宋体"/>
      <charset val="134"/>
      <scheme val="minor"/>
    </font>
    <font>
      <sz val="11"/>
      <name val="宋体"/>
      <charset val="134"/>
      <scheme val="minor"/>
    </font>
    <font>
      <sz val="24"/>
      <name val="宋体"/>
      <charset val="134"/>
      <scheme val="minor"/>
    </font>
    <font>
      <sz val="18"/>
      <name val="宋体"/>
      <charset val="134"/>
      <scheme val="minor"/>
    </font>
    <font>
      <sz val="12"/>
      <name val="宋体"/>
      <charset val="134"/>
      <scheme val="minor"/>
    </font>
    <font>
      <sz val="11"/>
      <name val="宋体"/>
      <charset val="134"/>
    </font>
    <font>
      <sz val="10"/>
      <name val="宋体"/>
      <charset val="134"/>
      <scheme val="minor"/>
    </font>
    <font>
      <sz val="9"/>
      <name val="宋体"/>
      <charset val="134"/>
      <scheme val="minor"/>
    </font>
    <font>
      <sz val="10"/>
      <name val="宋体"/>
      <charset val="134"/>
    </font>
    <font>
      <sz val="11"/>
      <color rgb="FF9C6500"/>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b/>
      <sz val="13"/>
      <color theme="3"/>
      <name val="宋体"/>
      <charset val="134"/>
      <scheme val="minor"/>
    </font>
    <font>
      <b/>
      <sz val="18"/>
      <color theme="3"/>
      <name val="宋体"/>
      <charset val="134"/>
      <scheme val="minor"/>
    </font>
    <font>
      <sz val="11"/>
      <color rgb="FF3F3F76"/>
      <name val="宋体"/>
      <charset val="0"/>
      <scheme val="minor"/>
    </font>
    <font>
      <sz val="11"/>
      <color rgb="FFFF0000"/>
      <name val="宋体"/>
      <charset val="0"/>
      <scheme val="minor"/>
    </font>
    <font>
      <u/>
      <sz val="11"/>
      <color rgb="FF800080"/>
      <name val="宋体"/>
      <charset val="0"/>
      <scheme val="minor"/>
    </font>
    <font>
      <sz val="12"/>
      <name val="宋体"/>
      <charset val="134"/>
    </font>
    <font>
      <b/>
      <sz val="11"/>
      <color rgb="FF3F3F3F"/>
      <name val="宋体"/>
      <charset val="0"/>
      <scheme val="minor"/>
    </font>
    <font>
      <sz val="11"/>
      <color rgb="FF006100"/>
      <name val="宋体"/>
      <charset val="0"/>
      <scheme val="minor"/>
    </font>
    <font>
      <i/>
      <sz val="11"/>
      <color rgb="FF7F7F7F"/>
      <name val="宋体"/>
      <charset val="0"/>
      <scheme val="minor"/>
    </font>
    <font>
      <b/>
      <sz val="11"/>
      <color rgb="FFFFFFFF"/>
      <name val="宋体"/>
      <charset val="0"/>
      <scheme val="minor"/>
    </font>
    <font>
      <b/>
      <sz val="15"/>
      <color theme="3"/>
      <name val="宋体"/>
      <charset val="134"/>
      <scheme val="minor"/>
    </font>
    <font>
      <u/>
      <sz val="11"/>
      <color rgb="FF0000FF"/>
      <name val="宋体"/>
      <charset val="0"/>
      <scheme val="minor"/>
    </font>
    <font>
      <b/>
      <sz val="11"/>
      <color rgb="FFFA7D00"/>
      <name val="宋体"/>
      <charset val="0"/>
      <scheme val="minor"/>
    </font>
    <font>
      <sz val="11"/>
      <name val="Calibri"/>
      <charset val="134"/>
    </font>
    <font>
      <sz val="11"/>
      <name val="方正书宋_GBK"/>
      <charset val="134"/>
    </font>
    <font>
      <sz val="10"/>
      <name val="DejaVu Sans"/>
      <charset val="134"/>
    </font>
  </fonts>
  <fills count="33">
    <fill>
      <patternFill patternType="none"/>
    </fill>
    <fill>
      <patternFill patternType="gray125"/>
    </fill>
    <fill>
      <patternFill patternType="solid">
        <fgColor rgb="FFFFEB9C"/>
        <bgColor indexed="64"/>
      </patternFill>
    </fill>
    <fill>
      <patternFill patternType="solid">
        <fgColor theme="9" tint="0.799981688894314"/>
        <bgColor indexed="64"/>
      </patternFill>
    </fill>
    <fill>
      <patternFill patternType="solid">
        <fgColor rgb="FFFFC7CE"/>
        <bgColor indexed="64"/>
      </patternFill>
    </fill>
    <fill>
      <patternFill patternType="solid">
        <fgColor theme="5"/>
        <bgColor indexed="64"/>
      </patternFill>
    </fill>
    <fill>
      <patternFill patternType="solid">
        <fgColor theme="4"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6"/>
        <bgColor indexed="64"/>
      </patternFill>
    </fill>
    <fill>
      <patternFill patternType="solid">
        <fgColor theme="7"/>
        <bgColor indexed="64"/>
      </patternFill>
    </fill>
    <fill>
      <patternFill patternType="solid">
        <fgColor theme="9"/>
        <bgColor indexed="64"/>
      </patternFill>
    </fill>
    <fill>
      <patternFill patternType="solid">
        <fgColor rgb="FFFFCC99"/>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8"/>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rgb="FFF2F2F2"/>
        <bgColor indexed="64"/>
      </patternFill>
    </fill>
    <fill>
      <patternFill patternType="solid">
        <fgColor rgb="FFC6EFCE"/>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6"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theme="4"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0" fontId="12" fillId="14"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10" fillId="26" borderId="0" applyNumberFormat="0" applyBorder="0" applyAlignment="0" applyProtection="0">
      <alignment vertical="center"/>
    </xf>
    <xf numFmtId="0" fontId="0" fillId="0" borderId="0">
      <alignment vertical="center"/>
    </xf>
    <xf numFmtId="0" fontId="12" fillId="12" borderId="0" applyNumberFormat="0" applyBorder="0" applyAlignment="0" applyProtection="0">
      <alignment vertical="center"/>
    </xf>
    <xf numFmtId="0" fontId="12" fillId="22" borderId="0" applyNumberFormat="0" applyBorder="0" applyAlignment="0" applyProtection="0">
      <alignment vertical="center"/>
    </xf>
    <xf numFmtId="0" fontId="12" fillId="9" borderId="0" applyNumberFormat="0" applyBorder="0" applyAlignment="0" applyProtection="0">
      <alignment vertical="center"/>
    </xf>
    <xf numFmtId="0" fontId="10" fillId="17" borderId="0" applyNumberFormat="0" applyBorder="0" applyAlignment="0" applyProtection="0">
      <alignment vertical="center"/>
    </xf>
    <xf numFmtId="0" fontId="10" fillId="10" borderId="0" applyNumberFormat="0" applyBorder="0" applyAlignment="0" applyProtection="0">
      <alignment vertical="center"/>
    </xf>
    <xf numFmtId="0" fontId="10" fillId="27" borderId="0" applyNumberFormat="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lignment vertical="center"/>
    </xf>
    <xf numFmtId="0" fontId="25" fillId="28" borderId="9" applyNumberFormat="0" applyAlignment="0" applyProtection="0">
      <alignment vertical="center"/>
    </xf>
    <xf numFmtId="0" fontId="26" fillId="0" borderId="4" applyNumberFormat="0" applyFill="0" applyAlignment="0" applyProtection="0">
      <alignment vertical="center"/>
    </xf>
    <xf numFmtId="0" fontId="18" fillId="15" borderId="7" applyNumberFormat="0" applyAlignment="0" applyProtection="0">
      <alignment vertical="center"/>
    </xf>
    <xf numFmtId="0" fontId="27" fillId="0" borderId="0" applyNumberFormat="0" applyFill="0" applyBorder="0" applyAlignment="0" applyProtection="0">
      <alignment vertical="center"/>
    </xf>
    <xf numFmtId="0" fontId="22" fillId="24" borderId="8" applyNumberFormat="0" applyAlignment="0" applyProtection="0">
      <alignment vertical="center"/>
    </xf>
    <xf numFmtId="0" fontId="10" fillId="21" borderId="0" applyNumberFormat="0" applyBorder="0" applyAlignment="0" applyProtection="0">
      <alignment vertical="center"/>
    </xf>
    <xf numFmtId="0" fontId="10" fillId="29" borderId="0" applyNumberFormat="0" applyBorder="0" applyAlignment="0" applyProtection="0">
      <alignment vertical="center"/>
    </xf>
    <xf numFmtId="42" fontId="0" fillId="0" borderId="0" applyFont="0" applyFill="0" applyBorder="0" applyAlignment="0" applyProtection="0">
      <alignment vertical="center"/>
    </xf>
    <xf numFmtId="0" fontId="15" fillId="0" borderId="6" applyNumberFormat="0" applyFill="0" applyAlignment="0" applyProtection="0">
      <alignment vertical="center"/>
    </xf>
    <xf numFmtId="0" fontId="24" fillId="0" borderId="0" applyNumberFormat="0" applyFill="0" applyBorder="0" applyAlignment="0" applyProtection="0">
      <alignment vertical="center"/>
    </xf>
    <xf numFmtId="0" fontId="28" fillId="24" borderId="7" applyNumberFormat="0" applyAlignment="0" applyProtection="0">
      <alignment vertical="center"/>
    </xf>
    <xf numFmtId="0" fontId="12" fillId="32" borderId="0" applyNumberFormat="0" applyBorder="0" applyAlignment="0" applyProtection="0">
      <alignment vertical="center"/>
    </xf>
    <xf numFmtId="41" fontId="0" fillId="0" borderId="0" applyFont="0" applyFill="0" applyBorder="0" applyAlignment="0" applyProtection="0">
      <alignment vertical="center"/>
    </xf>
    <xf numFmtId="0" fontId="12" fillId="8" borderId="0" applyNumberFormat="0" applyBorder="0" applyAlignment="0" applyProtection="0">
      <alignment vertical="center"/>
    </xf>
    <xf numFmtId="0" fontId="0" fillId="7" borderId="5" applyNumberFormat="0" applyFont="0" applyAlignment="0" applyProtection="0">
      <alignment vertical="center"/>
    </xf>
    <xf numFmtId="0" fontId="23" fillId="25"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21" fillId="0" borderId="0">
      <alignment vertical="center"/>
    </xf>
    <xf numFmtId="0" fontId="16" fillId="0" borderId="4" applyNumberFormat="0" applyFill="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3" applyNumberFormat="0" applyFill="0" applyAlignment="0" applyProtection="0">
      <alignment vertical="center"/>
    </xf>
    <xf numFmtId="0" fontId="10" fillId="23" borderId="0" applyNumberFormat="0" applyBorder="0" applyAlignment="0" applyProtection="0">
      <alignment vertical="center"/>
    </xf>
    <xf numFmtId="0" fontId="10" fillId="6" borderId="0" applyNumberFormat="0" applyBorder="0" applyAlignment="0" applyProtection="0">
      <alignment vertical="center"/>
    </xf>
    <xf numFmtId="0" fontId="12" fillId="18" borderId="0" applyNumberFormat="0" applyBorder="0" applyAlignment="0" applyProtection="0">
      <alignment vertical="center"/>
    </xf>
    <xf numFmtId="0" fontId="13" fillId="0" borderId="2" applyNumberFormat="0" applyFill="0" applyAlignment="0" applyProtection="0">
      <alignment vertical="center"/>
    </xf>
    <xf numFmtId="0" fontId="12" fillId="5" borderId="0" applyNumberFormat="0" applyBorder="0" applyAlignment="0" applyProtection="0">
      <alignment vertical="center"/>
    </xf>
    <xf numFmtId="0" fontId="11" fillId="4" borderId="0" applyNumberFormat="0" applyBorder="0" applyAlignment="0" applyProtection="0">
      <alignment vertical="center"/>
    </xf>
    <xf numFmtId="0" fontId="10" fillId="3" borderId="0" applyNumberFormat="0" applyBorder="0" applyAlignment="0" applyProtection="0">
      <alignment vertical="center"/>
    </xf>
    <xf numFmtId="0" fontId="19" fillId="0" borderId="0" applyNumberFormat="0" applyFill="0" applyBorder="0" applyAlignment="0" applyProtection="0">
      <alignment vertical="center"/>
    </xf>
    <xf numFmtId="0" fontId="9" fillId="2" borderId="0" applyNumberFormat="0" applyBorder="0" applyAlignment="0" applyProtection="0">
      <alignment vertical="center"/>
    </xf>
    <xf numFmtId="0" fontId="12" fillId="30" borderId="0" applyNumberFormat="0" applyBorder="0" applyAlignment="0" applyProtection="0">
      <alignment vertical="center"/>
    </xf>
    <xf numFmtId="0" fontId="12" fillId="16" borderId="0" applyNumberFormat="0" applyBorder="0" applyAlignment="0" applyProtection="0">
      <alignment vertical="center"/>
    </xf>
    <xf numFmtId="0" fontId="10" fillId="31" borderId="0" applyNumberFormat="0" applyBorder="0" applyAlignment="0" applyProtection="0">
      <alignment vertical="center"/>
    </xf>
  </cellStyleXfs>
  <cellXfs count="19">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35"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7" applyFont="1" applyFill="1" applyBorder="1" applyAlignment="1">
      <alignment horizontal="center" vertical="center" wrapText="1"/>
    </xf>
    <xf numFmtId="0" fontId="6" fillId="0" borderId="0" xfId="0" applyFont="1" applyFill="1" applyAlignment="1">
      <alignment horizontal="center" vertical="center" wrapText="1"/>
    </xf>
    <xf numFmtId="0" fontId="5" fillId="0" borderId="1" xfId="35"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5" fillId="0" borderId="1" xfId="16"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7" fillId="0" borderId="0" xfId="0" applyFont="1" applyFill="1" applyAlignment="1">
      <alignment horizontal="center" vertical="center" wrapText="1"/>
    </xf>
    <xf numFmtId="0" fontId="5" fillId="0" borderId="1" xfId="0" applyNumberFormat="1" applyFont="1" applyFill="1" applyBorder="1" applyAlignment="1">
      <alignment horizontal="center" vertical="center" wrapText="1"/>
    </xf>
    <xf numFmtId="31" fontId="1"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52">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常规 2 3 3 2 2 2" xfId="7"/>
    <cellStyle name="强调文字颜色 3" xfId="8" builtinId="37"/>
    <cellStyle name="60% - 强调文字颜色 2" xfId="9" builtinId="36"/>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常规 10 10 2" xfId="16"/>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常规 52" xfId="35"/>
    <cellStyle name="标题 2" xfId="36" builtinId="17"/>
    <cellStyle name="标题 4" xfId="37" builtinId="19"/>
    <cellStyle name="百分比" xfId="38" builtinId="5"/>
    <cellStyle name="链接单元格" xfId="39" builtinId="24"/>
    <cellStyle name="40% - 强调文字颜色 4" xfId="40" builtinId="43"/>
    <cellStyle name="20% - 强调文字颜色 1" xfId="41" builtinId="30"/>
    <cellStyle name="强调文字颜色 5" xfId="42" builtinId="45"/>
    <cellStyle name="汇总" xfId="43" builtinId="25"/>
    <cellStyle name="强调文字颜色 2" xfId="44" builtinId="33"/>
    <cellStyle name="差" xfId="45" builtinId="27"/>
    <cellStyle name="20% - 强调文字颜色 6" xfId="46" builtinId="50"/>
    <cellStyle name="警告文本" xfId="47" builtinId="11"/>
    <cellStyle name="适中" xfId="48" builtinId="28"/>
    <cellStyle name="强调文字颜色 1" xfId="49" builtinId="29"/>
    <cellStyle name="60% - 强调文字颜色 4" xfId="50" builtinId="44"/>
    <cellStyle name="40% - 强调文字颜色 1" xfId="51" builtinId="31"/>
  </cellStyles>
  <tableStyles count="0" defaultTableStyle="TableStyleMedium2" defaultPivotStyle="PivotStyleLight16"/>
  <colors>
    <mruColors>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73"/>
  <sheetViews>
    <sheetView tabSelected="1" zoomScale="90" zoomScaleNormal="90" topLeftCell="B1" workbookViewId="0">
      <pane ySplit="3" topLeftCell="A4" activePane="bottomLeft" state="frozen"/>
      <selection/>
      <selection pane="bottomLeft" activeCell="Q48" sqref="Q48:Q50"/>
    </sheetView>
  </sheetViews>
  <sheetFormatPr defaultColWidth="9" defaultRowHeight="14.25"/>
  <cols>
    <col min="1" max="1" width="7.125" style="2" customWidth="1"/>
    <col min="2" max="2" width="20.975" style="2" customWidth="1"/>
    <col min="3" max="3" width="12.25" style="2" customWidth="1"/>
    <col min="4" max="4" width="10.8666666666667" style="2" customWidth="1"/>
    <col min="5" max="5" width="9.78333333333333" style="2" hidden="1" customWidth="1"/>
    <col min="6" max="6" width="43" style="2" customWidth="1"/>
    <col min="7" max="7" width="12.625" style="2" hidden="1" customWidth="1"/>
    <col min="8" max="8" width="14.875" style="2" customWidth="1"/>
    <col min="9" max="9" width="26.075" style="2" customWidth="1"/>
    <col min="10" max="10" width="11.9583333333333" style="2" hidden="1" customWidth="1"/>
    <col min="11" max="12" width="15.625" style="2" hidden="1" customWidth="1"/>
    <col min="13" max="13" width="11.5" style="2" hidden="1" customWidth="1"/>
    <col min="14" max="14" width="16.8416666666667" style="2" customWidth="1"/>
    <col min="15" max="15" width="11.4083333333333" style="2" customWidth="1"/>
    <col min="16" max="16" width="9" style="2" hidden="1" customWidth="1"/>
    <col min="17" max="17" width="9" style="1" customWidth="1"/>
    <col min="18" max="18" width="21.3416666666667" style="1" customWidth="1"/>
    <col min="19" max="16384" width="9" style="1"/>
  </cols>
  <sheetData>
    <row r="1" s="1" customFormat="1" ht="36" customHeight="1" spans="1:19">
      <c r="A1" s="3" t="s">
        <v>0</v>
      </c>
      <c r="B1" s="3"/>
      <c r="C1" s="3"/>
      <c r="D1" s="3"/>
      <c r="E1" s="3"/>
      <c r="F1" s="3"/>
      <c r="G1" s="3"/>
      <c r="H1" s="3"/>
      <c r="I1" s="3"/>
      <c r="J1" s="3"/>
      <c r="K1" s="3"/>
      <c r="L1" s="3"/>
      <c r="M1" s="3"/>
      <c r="N1" s="3"/>
      <c r="O1" s="3"/>
      <c r="P1" s="3"/>
      <c r="Q1" s="3"/>
      <c r="R1" s="3"/>
      <c r="S1" s="3"/>
    </row>
    <row r="2" s="1" customFormat="1" ht="22.5" spans="1:19">
      <c r="A2" s="4"/>
      <c r="B2" s="4"/>
      <c r="C2" s="4"/>
      <c r="D2" s="4"/>
      <c r="E2" s="4"/>
      <c r="F2" s="4"/>
      <c r="G2" s="4"/>
      <c r="H2" s="10"/>
      <c r="I2" s="15"/>
      <c r="J2" s="15"/>
      <c r="K2" s="15"/>
      <c r="L2" s="15"/>
      <c r="M2" s="10" t="s">
        <v>1</v>
      </c>
      <c r="N2" s="10"/>
      <c r="O2" s="10"/>
      <c r="P2" s="10"/>
      <c r="Q2" s="10"/>
      <c r="R2" s="10"/>
      <c r="S2" s="10"/>
    </row>
    <row r="3" s="1" customFormat="1" ht="33" customHeight="1" spans="1:19">
      <c r="A3" s="5" t="s">
        <v>2</v>
      </c>
      <c r="B3" s="5" t="s">
        <v>3</v>
      </c>
      <c r="C3" s="5" t="s">
        <v>4</v>
      </c>
      <c r="D3" s="5" t="s">
        <v>5</v>
      </c>
      <c r="E3" s="5" t="s">
        <v>6</v>
      </c>
      <c r="F3" s="5" t="s">
        <v>7</v>
      </c>
      <c r="G3" s="5" t="s">
        <v>8</v>
      </c>
      <c r="H3" s="5" t="s">
        <v>9</v>
      </c>
      <c r="I3" s="5" t="s">
        <v>10</v>
      </c>
      <c r="J3" s="5" t="s">
        <v>11</v>
      </c>
      <c r="K3" s="5" t="s">
        <v>12</v>
      </c>
      <c r="L3" s="5" t="s">
        <v>13</v>
      </c>
      <c r="M3" s="5" t="s">
        <v>14</v>
      </c>
      <c r="N3" s="5" t="s">
        <v>15</v>
      </c>
      <c r="O3" s="5" t="s">
        <v>16</v>
      </c>
      <c r="P3" s="2"/>
      <c r="Q3" s="5" t="s">
        <v>17</v>
      </c>
      <c r="R3" s="5" t="s">
        <v>18</v>
      </c>
      <c r="S3" s="5" t="s">
        <v>19</v>
      </c>
    </row>
    <row r="4" s="1" customFormat="1" ht="147" customHeight="1" spans="1:19">
      <c r="A4" s="6">
        <v>1</v>
      </c>
      <c r="B4" s="6" t="s">
        <v>20</v>
      </c>
      <c r="C4" s="6" t="s">
        <v>21</v>
      </c>
      <c r="D4" s="6" t="s">
        <v>22</v>
      </c>
      <c r="E4" s="6" t="s">
        <v>23</v>
      </c>
      <c r="F4" s="6" t="s">
        <v>24</v>
      </c>
      <c r="G4" s="6">
        <v>13000</v>
      </c>
      <c r="H4" s="6">
        <v>7800</v>
      </c>
      <c r="I4" s="6" t="s">
        <v>25</v>
      </c>
      <c r="J4" s="6">
        <v>2340</v>
      </c>
      <c r="K4" s="6">
        <v>3960</v>
      </c>
      <c r="L4" s="6">
        <v>0</v>
      </c>
      <c r="M4" s="6">
        <v>1500</v>
      </c>
      <c r="N4" s="17">
        <v>45991</v>
      </c>
      <c r="O4" s="6" t="s">
        <v>26</v>
      </c>
      <c r="P4" s="2"/>
      <c r="Q4" s="6" t="s">
        <v>27</v>
      </c>
      <c r="R4" s="6" t="s">
        <v>28</v>
      </c>
      <c r="S4" s="6" t="s">
        <v>29</v>
      </c>
    </row>
    <row r="5" s="1" customFormat="1" ht="173" customHeight="1" spans="1:19">
      <c r="A5" s="6">
        <v>2</v>
      </c>
      <c r="B5" s="6" t="s">
        <v>30</v>
      </c>
      <c r="C5" s="6" t="s">
        <v>21</v>
      </c>
      <c r="D5" s="6" t="s">
        <v>31</v>
      </c>
      <c r="E5" s="6" t="s">
        <v>23</v>
      </c>
      <c r="F5" s="6" t="s">
        <v>32</v>
      </c>
      <c r="G5" s="6">
        <v>1220</v>
      </c>
      <c r="H5" s="6">
        <v>977</v>
      </c>
      <c r="I5" s="6" t="s">
        <v>33</v>
      </c>
      <c r="J5" s="6">
        <v>611</v>
      </c>
      <c r="K5" s="6">
        <v>366</v>
      </c>
      <c r="L5" s="6">
        <v>0</v>
      </c>
      <c r="M5" s="6">
        <v>0</v>
      </c>
      <c r="N5" s="17">
        <v>45991</v>
      </c>
      <c r="O5" s="6" t="s">
        <v>26</v>
      </c>
      <c r="P5" s="2"/>
      <c r="Q5" s="6" t="s">
        <v>27</v>
      </c>
      <c r="R5" s="6" t="s">
        <v>34</v>
      </c>
      <c r="S5" s="6" t="s">
        <v>35</v>
      </c>
    </row>
    <row r="6" s="1" customFormat="1" ht="147" customHeight="1" spans="1:19">
      <c r="A6" s="6">
        <v>3</v>
      </c>
      <c r="B6" s="6" t="s">
        <v>36</v>
      </c>
      <c r="C6" s="6" t="s">
        <v>21</v>
      </c>
      <c r="D6" s="6" t="s">
        <v>37</v>
      </c>
      <c r="E6" s="6" t="s">
        <v>23</v>
      </c>
      <c r="F6" s="6" t="s">
        <v>38</v>
      </c>
      <c r="G6" s="6">
        <v>1946</v>
      </c>
      <c r="H6" s="6">
        <v>1846</v>
      </c>
      <c r="I6" s="6" t="s">
        <v>39</v>
      </c>
      <c r="J6" s="6">
        <v>465</v>
      </c>
      <c r="K6" s="6">
        <v>976</v>
      </c>
      <c r="L6" s="6">
        <v>405</v>
      </c>
      <c r="M6" s="6">
        <v>0</v>
      </c>
      <c r="N6" s="17">
        <v>45991</v>
      </c>
      <c r="O6" s="6" t="s">
        <v>26</v>
      </c>
      <c r="P6" s="2"/>
      <c r="Q6" s="6" t="s">
        <v>27</v>
      </c>
      <c r="R6" s="6" t="s">
        <v>40</v>
      </c>
      <c r="S6" s="6" t="s">
        <v>35</v>
      </c>
    </row>
    <row r="7" s="1" customFormat="1" ht="227" customHeight="1" spans="1:19">
      <c r="A7" s="6">
        <v>4</v>
      </c>
      <c r="B7" s="7" t="s">
        <v>41</v>
      </c>
      <c r="C7" s="6" t="s">
        <v>21</v>
      </c>
      <c r="D7" s="7" t="s">
        <v>42</v>
      </c>
      <c r="E7" s="7" t="s">
        <v>23</v>
      </c>
      <c r="F7" s="7" t="s">
        <v>43</v>
      </c>
      <c r="G7" s="11">
        <v>740.145349</v>
      </c>
      <c r="H7" s="12">
        <v>740.145349</v>
      </c>
      <c r="I7" s="12" t="s">
        <v>44</v>
      </c>
      <c r="J7" s="12">
        <v>390.072674</v>
      </c>
      <c r="K7" s="6">
        <v>0</v>
      </c>
      <c r="L7" s="6">
        <v>350.072675</v>
      </c>
      <c r="M7" s="6">
        <v>0</v>
      </c>
      <c r="N7" s="17">
        <v>45991</v>
      </c>
      <c r="O7" s="6" t="s">
        <v>26</v>
      </c>
      <c r="P7" s="2"/>
      <c r="Q7" s="6" t="s">
        <v>27</v>
      </c>
      <c r="R7" s="12" t="s">
        <v>45</v>
      </c>
      <c r="S7" s="6" t="s">
        <v>35</v>
      </c>
    </row>
    <row r="8" s="1" customFormat="1" ht="91" customHeight="1" spans="1:19">
      <c r="A8" s="6">
        <v>5</v>
      </c>
      <c r="B8" s="6" t="s">
        <v>46</v>
      </c>
      <c r="C8" s="6" t="s">
        <v>21</v>
      </c>
      <c r="D8" s="6" t="s">
        <v>47</v>
      </c>
      <c r="E8" s="6" t="s">
        <v>23</v>
      </c>
      <c r="F8" s="6" t="s">
        <v>48</v>
      </c>
      <c r="G8" s="6">
        <v>32</v>
      </c>
      <c r="H8" s="6">
        <v>32</v>
      </c>
      <c r="I8" s="6" t="s">
        <v>49</v>
      </c>
      <c r="J8" s="6">
        <v>0</v>
      </c>
      <c r="K8" s="6">
        <v>32</v>
      </c>
      <c r="L8" s="6">
        <v>0</v>
      </c>
      <c r="M8" s="6">
        <v>0</v>
      </c>
      <c r="N8" s="17">
        <v>45991</v>
      </c>
      <c r="O8" s="6" t="s">
        <v>26</v>
      </c>
      <c r="P8" s="2"/>
      <c r="Q8" s="6" t="s">
        <v>27</v>
      </c>
      <c r="R8" s="6" t="s">
        <v>50</v>
      </c>
      <c r="S8" s="6" t="s">
        <v>51</v>
      </c>
    </row>
    <row r="9" s="1" customFormat="1" ht="79" customHeight="1" spans="1:19">
      <c r="A9" s="6">
        <v>6</v>
      </c>
      <c r="B9" s="6" t="s">
        <v>52</v>
      </c>
      <c r="C9" s="6" t="s">
        <v>21</v>
      </c>
      <c r="D9" s="6" t="s">
        <v>22</v>
      </c>
      <c r="E9" s="6" t="s">
        <v>23</v>
      </c>
      <c r="F9" s="6" t="s">
        <v>53</v>
      </c>
      <c r="G9" s="6">
        <v>98</v>
      </c>
      <c r="H9" s="6">
        <v>98</v>
      </c>
      <c r="I9" s="6" t="s">
        <v>54</v>
      </c>
      <c r="J9" s="6">
        <v>0</v>
      </c>
      <c r="K9" s="6">
        <v>98</v>
      </c>
      <c r="L9" s="6">
        <v>0</v>
      </c>
      <c r="M9" s="6">
        <v>0</v>
      </c>
      <c r="N9" s="17">
        <v>45991</v>
      </c>
      <c r="O9" s="6" t="s">
        <v>26</v>
      </c>
      <c r="P9" s="2"/>
      <c r="Q9" s="6" t="s">
        <v>27</v>
      </c>
      <c r="R9" s="6" t="s">
        <v>55</v>
      </c>
      <c r="S9" s="6" t="s">
        <v>56</v>
      </c>
    </row>
    <row r="10" s="1" customFormat="1" ht="82" customHeight="1" spans="1:19">
      <c r="A10" s="6">
        <v>7</v>
      </c>
      <c r="B10" s="6" t="s">
        <v>57</v>
      </c>
      <c r="C10" s="6" t="s">
        <v>21</v>
      </c>
      <c r="D10" s="6" t="s">
        <v>58</v>
      </c>
      <c r="E10" s="6" t="s">
        <v>23</v>
      </c>
      <c r="F10" s="6" t="s">
        <v>59</v>
      </c>
      <c r="G10" s="6">
        <v>80</v>
      </c>
      <c r="H10" s="6">
        <v>80</v>
      </c>
      <c r="I10" s="6" t="s">
        <v>60</v>
      </c>
      <c r="J10" s="6">
        <v>40</v>
      </c>
      <c r="K10" s="6">
        <v>40</v>
      </c>
      <c r="L10" s="6">
        <v>0</v>
      </c>
      <c r="M10" s="6">
        <v>0</v>
      </c>
      <c r="N10" s="17">
        <v>45991</v>
      </c>
      <c r="O10" s="6" t="s">
        <v>26</v>
      </c>
      <c r="P10" s="2"/>
      <c r="Q10" s="6" t="s">
        <v>27</v>
      </c>
      <c r="R10" s="6" t="s">
        <v>61</v>
      </c>
      <c r="S10" s="6" t="s">
        <v>62</v>
      </c>
    </row>
    <row r="11" s="1" customFormat="1" ht="90" customHeight="1" spans="1:19">
      <c r="A11" s="6">
        <v>8</v>
      </c>
      <c r="B11" s="6" t="s">
        <v>63</v>
      </c>
      <c r="C11" s="6" t="s">
        <v>21</v>
      </c>
      <c r="D11" s="6" t="s">
        <v>64</v>
      </c>
      <c r="E11" s="6" t="s">
        <v>23</v>
      </c>
      <c r="F11" s="6" t="s">
        <v>65</v>
      </c>
      <c r="G11" s="6">
        <v>100</v>
      </c>
      <c r="H11" s="6">
        <v>100</v>
      </c>
      <c r="I11" s="6" t="s">
        <v>66</v>
      </c>
      <c r="J11" s="6">
        <v>0</v>
      </c>
      <c r="K11" s="6">
        <v>100</v>
      </c>
      <c r="L11" s="6">
        <v>0</v>
      </c>
      <c r="M11" s="6">
        <v>0</v>
      </c>
      <c r="N11" s="17">
        <v>45991</v>
      </c>
      <c r="O11" s="6" t="s">
        <v>26</v>
      </c>
      <c r="P11" s="2"/>
      <c r="Q11" s="6" t="s">
        <v>27</v>
      </c>
      <c r="R11" s="6" t="s">
        <v>67</v>
      </c>
      <c r="S11" s="6" t="s">
        <v>68</v>
      </c>
    </row>
    <row r="12" s="1" customFormat="1" ht="73" customHeight="1" spans="1:19">
      <c r="A12" s="6">
        <v>9</v>
      </c>
      <c r="B12" s="6" t="s">
        <v>69</v>
      </c>
      <c r="C12" s="6" t="s">
        <v>21</v>
      </c>
      <c r="D12" s="6" t="s">
        <v>70</v>
      </c>
      <c r="E12" s="6" t="s">
        <v>23</v>
      </c>
      <c r="F12" s="6" t="s">
        <v>71</v>
      </c>
      <c r="G12" s="6">
        <v>130</v>
      </c>
      <c r="H12" s="6">
        <v>130</v>
      </c>
      <c r="I12" s="6" t="s">
        <v>72</v>
      </c>
      <c r="J12" s="6">
        <v>130</v>
      </c>
      <c r="K12" s="6">
        <v>0</v>
      </c>
      <c r="L12" s="6">
        <v>0</v>
      </c>
      <c r="M12" s="6">
        <v>0</v>
      </c>
      <c r="N12" s="17">
        <v>45991</v>
      </c>
      <c r="O12" s="6" t="s">
        <v>26</v>
      </c>
      <c r="P12" s="2"/>
      <c r="Q12" s="6" t="s">
        <v>27</v>
      </c>
      <c r="R12" s="6" t="s">
        <v>73</v>
      </c>
      <c r="S12" s="6" t="s">
        <v>74</v>
      </c>
    </row>
    <row r="13" s="1" customFormat="1" ht="86" customHeight="1" spans="1:19">
      <c r="A13" s="6">
        <v>10</v>
      </c>
      <c r="B13" s="8" t="s">
        <v>75</v>
      </c>
      <c r="C13" s="6" t="s">
        <v>21</v>
      </c>
      <c r="D13" s="6" t="s">
        <v>22</v>
      </c>
      <c r="E13" s="6" t="s">
        <v>23</v>
      </c>
      <c r="F13" s="8" t="s">
        <v>76</v>
      </c>
      <c r="G13" s="8">
        <v>7</v>
      </c>
      <c r="H13" s="6">
        <v>7</v>
      </c>
      <c r="I13" s="6" t="s">
        <v>77</v>
      </c>
      <c r="J13" s="6">
        <v>0</v>
      </c>
      <c r="K13" s="6">
        <v>7</v>
      </c>
      <c r="L13" s="6">
        <v>0</v>
      </c>
      <c r="M13" s="6">
        <v>0</v>
      </c>
      <c r="N13" s="17">
        <v>45991</v>
      </c>
      <c r="O13" s="6" t="s">
        <v>26</v>
      </c>
      <c r="P13" s="2"/>
      <c r="Q13" s="6" t="s">
        <v>27</v>
      </c>
      <c r="R13" s="6" t="s">
        <v>78</v>
      </c>
      <c r="S13" s="6" t="s">
        <v>56</v>
      </c>
    </row>
    <row r="14" s="1" customFormat="1" ht="171" spans="1:19">
      <c r="A14" s="6">
        <v>11</v>
      </c>
      <c r="B14" s="6" t="s">
        <v>79</v>
      </c>
      <c r="C14" s="6" t="s">
        <v>21</v>
      </c>
      <c r="D14" s="6" t="s">
        <v>80</v>
      </c>
      <c r="E14" s="6" t="s">
        <v>23</v>
      </c>
      <c r="F14" s="6" t="s">
        <v>81</v>
      </c>
      <c r="G14" s="6">
        <v>39</v>
      </c>
      <c r="H14" s="6">
        <v>39</v>
      </c>
      <c r="I14" s="6" t="s">
        <v>82</v>
      </c>
      <c r="J14" s="6">
        <v>0</v>
      </c>
      <c r="K14" s="6">
        <v>39</v>
      </c>
      <c r="L14" s="6">
        <v>0</v>
      </c>
      <c r="M14" s="6">
        <v>0</v>
      </c>
      <c r="N14" s="17">
        <v>45991</v>
      </c>
      <c r="O14" s="6" t="s">
        <v>26</v>
      </c>
      <c r="P14" s="2"/>
      <c r="Q14" s="6" t="s">
        <v>27</v>
      </c>
      <c r="R14" s="6" t="s">
        <v>83</v>
      </c>
      <c r="S14" s="6" t="s">
        <v>84</v>
      </c>
    </row>
    <row r="15" s="1" customFormat="1" ht="267" customHeight="1" spans="1:19">
      <c r="A15" s="6">
        <v>12</v>
      </c>
      <c r="B15" s="6" t="s">
        <v>85</v>
      </c>
      <c r="C15" s="6" t="s">
        <v>86</v>
      </c>
      <c r="D15" s="6" t="s">
        <v>87</v>
      </c>
      <c r="E15" s="6" t="s">
        <v>23</v>
      </c>
      <c r="F15" s="6" t="s">
        <v>88</v>
      </c>
      <c r="G15" s="6">
        <v>1800</v>
      </c>
      <c r="H15" s="6">
        <v>1800</v>
      </c>
      <c r="I15" s="6" t="s">
        <v>89</v>
      </c>
      <c r="J15" s="6">
        <v>473.853</v>
      </c>
      <c r="K15" s="6">
        <v>1300</v>
      </c>
      <c r="L15" s="6">
        <v>0</v>
      </c>
      <c r="M15" s="6">
        <v>26.147</v>
      </c>
      <c r="N15" s="17">
        <v>45991</v>
      </c>
      <c r="O15" s="6" t="s">
        <v>26</v>
      </c>
      <c r="P15" s="2"/>
      <c r="Q15" s="6" t="s">
        <v>27</v>
      </c>
      <c r="R15" s="6" t="s">
        <v>90</v>
      </c>
      <c r="S15" s="6" t="s">
        <v>35</v>
      </c>
    </row>
    <row r="16" s="1" customFormat="1" ht="97" customHeight="1" spans="1:19">
      <c r="A16" s="6">
        <v>13</v>
      </c>
      <c r="B16" s="9" t="s">
        <v>91</v>
      </c>
      <c r="C16" s="6" t="s">
        <v>21</v>
      </c>
      <c r="D16" s="7" t="s">
        <v>58</v>
      </c>
      <c r="E16" s="7" t="s">
        <v>23</v>
      </c>
      <c r="F16" s="9" t="s">
        <v>92</v>
      </c>
      <c r="G16" s="13">
        <v>150</v>
      </c>
      <c r="H16" s="6">
        <v>150</v>
      </c>
      <c r="I16" s="6" t="s">
        <v>93</v>
      </c>
      <c r="J16" s="6">
        <v>150</v>
      </c>
      <c r="K16" s="6">
        <v>0</v>
      </c>
      <c r="L16" s="6"/>
      <c r="M16" s="6">
        <v>0</v>
      </c>
      <c r="N16" s="17">
        <v>45991</v>
      </c>
      <c r="O16" s="6" t="s">
        <v>26</v>
      </c>
      <c r="P16" s="2"/>
      <c r="Q16" s="6" t="s">
        <v>27</v>
      </c>
      <c r="R16" s="6" t="s">
        <v>94</v>
      </c>
      <c r="S16" s="6" t="s">
        <v>95</v>
      </c>
    </row>
    <row r="17" s="1" customFormat="1" ht="99.75" spans="1:19">
      <c r="A17" s="6">
        <v>14</v>
      </c>
      <c r="B17" s="7" t="s">
        <v>96</v>
      </c>
      <c r="C17" s="6" t="s">
        <v>21</v>
      </c>
      <c r="D17" s="7" t="s">
        <v>97</v>
      </c>
      <c r="E17" s="7" t="s">
        <v>23</v>
      </c>
      <c r="F17" s="7" t="s">
        <v>98</v>
      </c>
      <c r="G17" s="11">
        <v>630</v>
      </c>
      <c r="H17" s="6">
        <v>504</v>
      </c>
      <c r="I17" s="6" t="s">
        <v>99</v>
      </c>
      <c r="J17" s="6">
        <v>152.88</v>
      </c>
      <c r="K17" s="6">
        <v>136.12</v>
      </c>
      <c r="L17" s="6"/>
      <c r="M17" s="6">
        <v>215</v>
      </c>
      <c r="N17" s="17">
        <v>45991</v>
      </c>
      <c r="O17" s="6" t="s">
        <v>26</v>
      </c>
      <c r="P17" s="2"/>
      <c r="Q17" s="6" t="s">
        <v>27</v>
      </c>
      <c r="R17" s="6" t="s">
        <v>100</v>
      </c>
      <c r="S17" s="6" t="s">
        <v>101</v>
      </c>
    </row>
    <row r="18" s="1" customFormat="1" ht="99.75" spans="1:19">
      <c r="A18" s="6">
        <v>15</v>
      </c>
      <c r="B18" s="7" t="s">
        <v>102</v>
      </c>
      <c r="C18" s="6" t="s">
        <v>21</v>
      </c>
      <c r="D18" s="7" t="s">
        <v>97</v>
      </c>
      <c r="E18" s="7" t="s">
        <v>23</v>
      </c>
      <c r="F18" s="7" t="s">
        <v>103</v>
      </c>
      <c r="G18" s="11">
        <v>312</v>
      </c>
      <c r="H18" s="6">
        <v>250</v>
      </c>
      <c r="I18" s="6" t="s">
        <v>104</v>
      </c>
      <c r="J18" s="6">
        <v>0</v>
      </c>
      <c r="K18" s="6">
        <v>138</v>
      </c>
      <c r="L18" s="6"/>
      <c r="M18" s="6">
        <v>112</v>
      </c>
      <c r="N18" s="17">
        <v>45991</v>
      </c>
      <c r="O18" s="6" t="s">
        <v>26</v>
      </c>
      <c r="P18" s="2"/>
      <c r="Q18" s="6" t="s">
        <v>27</v>
      </c>
      <c r="R18" s="6" t="s">
        <v>100</v>
      </c>
      <c r="S18" s="6" t="s">
        <v>101</v>
      </c>
    </row>
    <row r="19" s="1" customFormat="1" ht="99.75" spans="1:19">
      <c r="A19" s="6">
        <v>16</v>
      </c>
      <c r="B19" s="7" t="s">
        <v>105</v>
      </c>
      <c r="C19" s="6" t="s">
        <v>21</v>
      </c>
      <c r="D19" s="7" t="s">
        <v>42</v>
      </c>
      <c r="E19" s="7" t="s">
        <v>23</v>
      </c>
      <c r="F19" s="7" t="s">
        <v>106</v>
      </c>
      <c r="G19" s="6">
        <v>930</v>
      </c>
      <c r="H19" s="6">
        <v>744</v>
      </c>
      <c r="I19" s="6" t="s">
        <v>107</v>
      </c>
      <c r="J19" s="6">
        <v>350</v>
      </c>
      <c r="K19" s="6">
        <v>394</v>
      </c>
      <c r="L19" s="6"/>
      <c r="M19" s="6">
        <v>0</v>
      </c>
      <c r="N19" s="17">
        <v>45991</v>
      </c>
      <c r="O19" s="6" t="s">
        <v>26</v>
      </c>
      <c r="P19" s="2"/>
      <c r="Q19" s="6" t="s">
        <v>27</v>
      </c>
      <c r="R19" s="6" t="s">
        <v>108</v>
      </c>
      <c r="S19" s="6" t="s">
        <v>109</v>
      </c>
    </row>
    <row r="20" s="1" customFormat="1" ht="120" customHeight="1" spans="1:19">
      <c r="A20" s="6">
        <v>17</v>
      </c>
      <c r="B20" s="7" t="s">
        <v>110</v>
      </c>
      <c r="C20" s="6" t="s">
        <v>21</v>
      </c>
      <c r="D20" s="7" t="s">
        <v>111</v>
      </c>
      <c r="E20" s="7" t="s">
        <v>23</v>
      </c>
      <c r="F20" s="9" t="s">
        <v>112</v>
      </c>
      <c r="G20" s="11">
        <v>553</v>
      </c>
      <c r="H20" s="6">
        <v>553</v>
      </c>
      <c r="I20" s="6" t="s">
        <v>113</v>
      </c>
      <c r="J20" s="6">
        <v>100</v>
      </c>
      <c r="K20" s="6">
        <v>200</v>
      </c>
      <c r="L20" s="6"/>
      <c r="M20" s="6">
        <v>253</v>
      </c>
      <c r="N20" s="17">
        <v>45991</v>
      </c>
      <c r="O20" s="6" t="s">
        <v>26</v>
      </c>
      <c r="P20" s="2"/>
      <c r="Q20" s="6" t="s">
        <v>27</v>
      </c>
      <c r="R20" s="6" t="s">
        <v>114</v>
      </c>
      <c r="S20" s="6" t="s">
        <v>115</v>
      </c>
    </row>
    <row r="21" s="1" customFormat="1" ht="87" customHeight="1" spans="1:19">
      <c r="A21" s="6">
        <v>18</v>
      </c>
      <c r="B21" s="9" t="s">
        <v>116</v>
      </c>
      <c r="C21" s="6" t="s">
        <v>86</v>
      </c>
      <c r="D21" s="7" t="s">
        <v>117</v>
      </c>
      <c r="E21" s="7" t="s">
        <v>23</v>
      </c>
      <c r="F21" s="9" t="s">
        <v>118</v>
      </c>
      <c r="G21" s="13">
        <v>130</v>
      </c>
      <c r="H21" s="6">
        <v>130</v>
      </c>
      <c r="I21" s="6" t="s">
        <v>119</v>
      </c>
      <c r="J21" s="13">
        <v>15.007812</v>
      </c>
      <c r="K21" s="13">
        <v>114.992188</v>
      </c>
      <c r="L21" s="13"/>
      <c r="M21" s="6">
        <v>0</v>
      </c>
      <c r="N21" s="17">
        <v>45991</v>
      </c>
      <c r="O21" s="6" t="s">
        <v>26</v>
      </c>
      <c r="P21" s="2"/>
      <c r="Q21" s="6" t="s">
        <v>27</v>
      </c>
      <c r="R21" s="13" t="s">
        <v>120</v>
      </c>
      <c r="S21" s="13" t="s">
        <v>121</v>
      </c>
    </row>
    <row r="22" s="1" customFormat="1" ht="104" customHeight="1" spans="1:19">
      <c r="A22" s="6">
        <v>19</v>
      </c>
      <c r="B22" s="9" t="s">
        <v>122</v>
      </c>
      <c r="C22" s="6" t="s">
        <v>21</v>
      </c>
      <c r="D22" s="7" t="s">
        <v>123</v>
      </c>
      <c r="E22" s="7" t="s">
        <v>23</v>
      </c>
      <c r="F22" s="9" t="s">
        <v>124</v>
      </c>
      <c r="G22" s="14">
        <v>84.597025</v>
      </c>
      <c r="H22" s="14">
        <v>84.597025</v>
      </c>
      <c r="I22" s="6" t="s">
        <v>125</v>
      </c>
      <c r="J22" s="6">
        <v>0</v>
      </c>
      <c r="K22" s="13">
        <v>0</v>
      </c>
      <c r="L22" s="13">
        <v>0</v>
      </c>
      <c r="M22" s="14">
        <v>84.597025</v>
      </c>
      <c r="N22" s="17">
        <v>45991</v>
      </c>
      <c r="O22" s="7" t="s">
        <v>123</v>
      </c>
      <c r="P22" s="2"/>
      <c r="Q22" s="6" t="s">
        <v>126</v>
      </c>
      <c r="R22" s="6" t="s">
        <v>127</v>
      </c>
      <c r="S22" s="13" t="s">
        <v>128</v>
      </c>
    </row>
    <row r="23" s="1" customFormat="1" ht="70" customHeight="1" spans="1:19">
      <c r="A23" s="6">
        <v>20</v>
      </c>
      <c r="B23" s="9" t="s">
        <v>129</v>
      </c>
      <c r="C23" s="6" t="s">
        <v>21</v>
      </c>
      <c r="D23" s="7" t="s">
        <v>130</v>
      </c>
      <c r="E23" s="7" t="s">
        <v>23</v>
      </c>
      <c r="F23" s="9" t="s">
        <v>131</v>
      </c>
      <c r="G23" s="14">
        <v>512.24334</v>
      </c>
      <c r="H23" s="14">
        <v>512.24334</v>
      </c>
      <c r="I23" s="6" t="s">
        <v>125</v>
      </c>
      <c r="J23" s="6">
        <v>0</v>
      </c>
      <c r="K23" s="13">
        <v>0</v>
      </c>
      <c r="L23" s="13">
        <v>0</v>
      </c>
      <c r="M23" s="14">
        <v>512.24334</v>
      </c>
      <c r="N23" s="17">
        <v>45991</v>
      </c>
      <c r="O23" s="7" t="s">
        <v>130</v>
      </c>
      <c r="P23" s="2"/>
      <c r="Q23" s="6" t="s">
        <v>132</v>
      </c>
      <c r="R23" s="6" t="s">
        <v>127</v>
      </c>
      <c r="S23" s="13" t="s">
        <v>128</v>
      </c>
    </row>
    <row r="24" s="1" customFormat="1" ht="70" customHeight="1" spans="1:19">
      <c r="A24" s="6">
        <v>21</v>
      </c>
      <c r="B24" s="9" t="s">
        <v>133</v>
      </c>
      <c r="C24" s="6" t="s">
        <v>21</v>
      </c>
      <c r="D24" s="7" t="s">
        <v>134</v>
      </c>
      <c r="E24" s="7" t="s">
        <v>23</v>
      </c>
      <c r="F24" s="9" t="s">
        <v>135</v>
      </c>
      <c r="G24" s="14">
        <v>523.461492</v>
      </c>
      <c r="H24" s="14">
        <v>523.461492</v>
      </c>
      <c r="I24" s="6" t="s">
        <v>125</v>
      </c>
      <c r="J24" s="6">
        <v>0</v>
      </c>
      <c r="K24" s="13">
        <v>0</v>
      </c>
      <c r="L24" s="13">
        <v>0</v>
      </c>
      <c r="M24" s="14">
        <v>523.461492</v>
      </c>
      <c r="N24" s="17">
        <v>45991</v>
      </c>
      <c r="O24" s="7" t="s">
        <v>134</v>
      </c>
      <c r="P24" s="2"/>
      <c r="Q24" s="6" t="s">
        <v>136</v>
      </c>
      <c r="R24" s="6" t="s">
        <v>127</v>
      </c>
      <c r="S24" s="13" t="s">
        <v>128</v>
      </c>
    </row>
    <row r="25" s="1" customFormat="1" ht="70" customHeight="1" spans="1:19">
      <c r="A25" s="6">
        <v>22</v>
      </c>
      <c r="B25" s="9" t="s">
        <v>137</v>
      </c>
      <c r="C25" s="6" t="s">
        <v>21</v>
      </c>
      <c r="D25" s="7" t="s">
        <v>138</v>
      </c>
      <c r="E25" s="7" t="s">
        <v>23</v>
      </c>
      <c r="F25" s="9" t="s">
        <v>139</v>
      </c>
      <c r="G25" s="14">
        <v>336.283613</v>
      </c>
      <c r="H25" s="14">
        <v>336.283613</v>
      </c>
      <c r="I25" s="6" t="s">
        <v>125</v>
      </c>
      <c r="J25" s="6">
        <v>0</v>
      </c>
      <c r="K25" s="13">
        <v>0</v>
      </c>
      <c r="L25" s="13">
        <v>0</v>
      </c>
      <c r="M25" s="14">
        <v>336.283613</v>
      </c>
      <c r="N25" s="17">
        <v>45991</v>
      </c>
      <c r="O25" s="7" t="s">
        <v>138</v>
      </c>
      <c r="P25" s="2"/>
      <c r="Q25" s="6" t="s">
        <v>140</v>
      </c>
      <c r="R25" s="6" t="s">
        <v>127</v>
      </c>
      <c r="S25" s="13" t="s">
        <v>128</v>
      </c>
    </row>
    <row r="26" s="1" customFormat="1" ht="70" customHeight="1" spans="1:19">
      <c r="A26" s="6">
        <v>23</v>
      </c>
      <c r="B26" s="9" t="s">
        <v>141</v>
      </c>
      <c r="C26" s="6" t="s">
        <v>21</v>
      </c>
      <c r="D26" s="7" t="s">
        <v>142</v>
      </c>
      <c r="E26" s="7" t="s">
        <v>23</v>
      </c>
      <c r="F26" s="9" t="s">
        <v>143</v>
      </c>
      <c r="G26" s="14">
        <v>343.41453</v>
      </c>
      <c r="H26" s="14">
        <v>343.41453</v>
      </c>
      <c r="I26" s="6" t="s">
        <v>125</v>
      </c>
      <c r="J26" s="6">
        <v>0</v>
      </c>
      <c r="K26" s="13">
        <v>0</v>
      </c>
      <c r="L26" s="13">
        <v>0</v>
      </c>
      <c r="M26" s="14">
        <v>343.41453</v>
      </c>
      <c r="N26" s="17">
        <v>45991</v>
      </c>
      <c r="O26" s="7" t="s">
        <v>142</v>
      </c>
      <c r="P26" s="2"/>
      <c r="Q26" s="6" t="s">
        <v>144</v>
      </c>
      <c r="R26" s="6" t="s">
        <v>127</v>
      </c>
      <c r="S26" s="13" t="s">
        <v>128</v>
      </c>
    </row>
    <row r="27" s="1" customFormat="1" ht="87" customHeight="1" spans="1:19">
      <c r="A27" s="6">
        <v>24</v>
      </c>
      <c r="B27" s="9" t="s">
        <v>145</v>
      </c>
      <c r="C27" s="6" t="s">
        <v>21</v>
      </c>
      <c r="D27" s="7" t="s">
        <v>146</v>
      </c>
      <c r="E27" s="7" t="s">
        <v>23</v>
      </c>
      <c r="F27" s="9" t="s">
        <v>147</v>
      </c>
      <c r="G27" s="13">
        <v>40</v>
      </c>
      <c r="H27" s="6">
        <v>40</v>
      </c>
      <c r="I27" s="13" t="s">
        <v>148</v>
      </c>
      <c r="J27" s="13">
        <v>40</v>
      </c>
      <c r="K27" s="13">
        <v>0</v>
      </c>
      <c r="L27" s="13"/>
      <c r="M27" s="6">
        <v>0</v>
      </c>
      <c r="N27" s="17">
        <v>45991</v>
      </c>
      <c r="O27" s="6" t="s">
        <v>26</v>
      </c>
      <c r="P27" s="2"/>
      <c r="Q27" s="13" t="s">
        <v>149</v>
      </c>
      <c r="R27" s="13" t="s">
        <v>150</v>
      </c>
      <c r="S27" s="13" t="s">
        <v>151</v>
      </c>
    </row>
    <row r="28" s="1" customFormat="1" ht="144" customHeight="1" spans="1:19">
      <c r="A28" s="6">
        <v>25</v>
      </c>
      <c r="B28" s="8" t="s">
        <v>152</v>
      </c>
      <c r="C28" s="6" t="s">
        <v>21</v>
      </c>
      <c r="D28" s="8" t="s">
        <v>153</v>
      </c>
      <c r="E28" s="7" t="s">
        <v>23</v>
      </c>
      <c r="F28" s="8" t="s">
        <v>154</v>
      </c>
      <c r="G28" s="8">
        <v>200</v>
      </c>
      <c r="H28" s="6">
        <v>200</v>
      </c>
      <c r="I28" s="6" t="s">
        <v>155</v>
      </c>
      <c r="J28" s="6">
        <v>50</v>
      </c>
      <c r="K28" s="8">
        <v>150</v>
      </c>
      <c r="L28" s="8"/>
      <c r="M28" s="6">
        <v>0</v>
      </c>
      <c r="N28" s="17">
        <v>45991</v>
      </c>
      <c r="O28" s="6" t="s">
        <v>156</v>
      </c>
      <c r="P28" s="2"/>
      <c r="Q28" s="6" t="s">
        <v>157</v>
      </c>
      <c r="R28" s="6" t="s">
        <v>158</v>
      </c>
      <c r="S28" s="8" t="s">
        <v>159</v>
      </c>
    </row>
    <row r="29" s="1" customFormat="1" ht="88" customHeight="1" spans="1:19">
      <c r="A29" s="6">
        <v>26</v>
      </c>
      <c r="B29" s="9" t="s">
        <v>160</v>
      </c>
      <c r="C29" s="6" t="s">
        <v>21</v>
      </c>
      <c r="D29" s="7" t="s">
        <v>161</v>
      </c>
      <c r="E29" s="7" t="s">
        <v>23</v>
      </c>
      <c r="F29" s="9" t="s">
        <v>162</v>
      </c>
      <c r="G29" s="13">
        <v>1290</v>
      </c>
      <c r="H29" s="6">
        <v>200</v>
      </c>
      <c r="I29" s="6" t="s">
        <v>163</v>
      </c>
      <c r="J29" s="6">
        <v>0</v>
      </c>
      <c r="K29" s="13">
        <v>200</v>
      </c>
      <c r="L29" s="13"/>
      <c r="M29" s="6">
        <v>0</v>
      </c>
      <c r="N29" s="17">
        <v>45991</v>
      </c>
      <c r="O29" s="6" t="s">
        <v>161</v>
      </c>
      <c r="P29" s="2"/>
      <c r="Q29" s="6" t="s">
        <v>164</v>
      </c>
      <c r="R29" s="6" t="s">
        <v>165</v>
      </c>
      <c r="S29" s="13" t="s">
        <v>166</v>
      </c>
    </row>
    <row r="30" s="1" customFormat="1" ht="104" customHeight="1" spans="1:19">
      <c r="A30" s="6">
        <v>27</v>
      </c>
      <c r="B30" s="9" t="s">
        <v>167</v>
      </c>
      <c r="C30" s="6" t="s">
        <v>21</v>
      </c>
      <c r="D30" s="7" t="s">
        <v>138</v>
      </c>
      <c r="E30" s="7" t="s">
        <v>23</v>
      </c>
      <c r="F30" s="9" t="s">
        <v>168</v>
      </c>
      <c r="G30" s="6">
        <v>60</v>
      </c>
      <c r="H30" s="6">
        <v>60</v>
      </c>
      <c r="I30" s="6" t="s">
        <v>169</v>
      </c>
      <c r="J30" s="6"/>
      <c r="K30" s="6">
        <v>60</v>
      </c>
      <c r="L30" s="13"/>
      <c r="M30" s="6"/>
      <c r="N30" s="17">
        <v>45991</v>
      </c>
      <c r="O30" s="6" t="s">
        <v>138</v>
      </c>
      <c r="P30" s="2"/>
      <c r="Q30" s="6" t="s">
        <v>140</v>
      </c>
      <c r="R30" s="6" t="s">
        <v>170</v>
      </c>
      <c r="S30" s="6" t="s">
        <v>128</v>
      </c>
    </row>
    <row r="31" s="1" customFormat="1" ht="213.75" spans="1:19">
      <c r="A31" s="6">
        <v>28</v>
      </c>
      <c r="B31" s="9" t="s">
        <v>171</v>
      </c>
      <c r="C31" s="6" t="s">
        <v>21</v>
      </c>
      <c r="D31" s="7" t="s">
        <v>142</v>
      </c>
      <c r="E31" s="7" t="s">
        <v>23</v>
      </c>
      <c r="F31" s="9" t="s">
        <v>172</v>
      </c>
      <c r="G31" s="6">
        <v>30</v>
      </c>
      <c r="H31" s="6">
        <v>30</v>
      </c>
      <c r="I31" s="6" t="s">
        <v>173</v>
      </c>
      <c r="J31" s="6"/>
      <c r="K31" s="6">
        <v>30</v>
      </c>
      <c r="L31" s="13"/>
      <c r="M31" s="6"/>
      <c r="N31" s="17">
        <v>45991</v>
      </c>
      <c r="O31" s="6" t="s">
        <v>142</v>
      </c>
      <c r="P31" s="2"/>
      <c r="Q31" s="6" t="s">
        <v>144</v>
      </c>
      <c r="R31" s="6" t="s">
        <v>170</v>
      </c>
      <c r="S31" s="6" t="s">
        <v>174</v>
      </c>
    </row>
    <row r="32" s="1" customFormat="1" ht="113" customHeight="1" spans="1:19">
      <c r="A32" s="6">
        <v>29</v>
      </c>
      <c r="B32" s="9" t="s">
        <v>175</v>
      </c>
      <c r="C32" s="6" t="s">
        <v>21</v>
      </c>
      <c r="D32" s="7" t="s">
        <v>176</v>
      </c>
      <c r="E32" s="7" t="s">
        <v>23</v>
      </c>
      <c r="F32" s="9" t="s">
        <v>177</v>
      </c>
      <c r="G32" s="6">
        <v>20</v>
      </c>
      <c r="H32" s="6">
        <v>20</v>
      </c>
      <c r="I32" s="6" t="s">
        <v>178</v>
      </c>
      <c r="J32" s="6"/>
      <c r="K32" s="6">
        <v>20</v>
      </c>
      <c r="L32" s="13"/>
      <c r="M32" s="6"/>
      <c r="N32" s="17">
        <v>45991</v>
      </c>
      <c r="O32" s="7" t="s">
        <v>176</v>
      </c>
      <c r="P32" s="2"/>
      <c r="Q32" s="6" t="s">
        <v>179</v>
      </c>
      <c r="R32" s="6" t="s">
        <v>180</v>
      </c>
      <c r="S32" s="6" t="s">
        <v>128</v>
      </c>
    </row>
    <row r="33" s="1" customFormat="1" ht="110" customHeight="1" spans="1:19">
      <c r="A33" s="6">
        <v>30</v>
      </c>
      <c r="B33" s="9" t="s">
        <v>181</v>
      </c>
      <c r="C33" s="9" t="s">
        <v>21</v>
      </c>
      <c r="D33" s="7" t="s">
        <v>182</v>
      </c>
      <c r="E33" s="7" t="s">
        <v>23</v>
      </c>
      <c r="F33" s="9" t="s">
        <v>183</v>
      </c>
      <c r="G33" s="6">
        <v>100</v>
      </c>
      <c r="H33" s="6">
        <v>100</v>
      </c>
      <c r="I33" s="6" t="s">
        <v>66</v>
      </c>
      <c r="J33" s="6"/>
      <c r="K33" s="6">
        <v>100</v>
      </c>
      <c r="L33" s="13"/>
      <c r="M33" s="6"/>
      <c r="N33" s="17">
        <v>45991</v>
      </c>
      <c r="O33" s="6" t="s">
        <v>123</v>
      </c>
      <c r="P33" s="2"/>
      <c r="Q33" s="6" t="s">
        <v>126</v>
      </c>
      <c r="R33" s="6" t="s">
        <v>184</v>
      </c>
      <c r="S33" s="6" t="s">
        <v>185</v>
      </c>
    </row>
    <row r="34" s="1" customFormat="1" ht="79" customHeight="1" spans="1:19">
      <c r="A34" s="6">
        <v>31</v>
      </c>
      <c r="B34" s="9" t="s">
        <v>186</v>
      </c>
      <c r="C34" s="9" t="s">
        <v>86</v>
      </c>
      <c r="D34" s="7" t="s">
        <v>187</v>
      </c>
      <c r="E34" s="7" t="s">
        <v>23</v>
      </c>
      <c r="F34" s="9" t="s">
        <v>188</v>
      </c>
      <c r="G34" s="6">
        <v>40</v>
      </c>
      <c r="H34" s="6">
        <v>40</v>
      </c>
      <c r="I34" s="6" t="s">
        <v>189</v>
      </c>
      <c r="J34" s="6"/>
      <c r="K34" s="13">
        <v>40</v>
      </c>
      <c r="L34" s="13"/>
      <c r="M34" s="6"/>
      <c r="N34" s="17">
        <v>45991</v>
      </c>
      <c r="O34" s="6" t="s">
        <v>26</v>
      </c>
      <c r="P34" s="2"/>
      <c r="Q34" s="6" t="s">
        <v>149</v>
      </c>
      <c r="R34" s="6" t="s">
        <v>190</v>
      </c>
      <c r="S34" s="13" t="s">
        <v>191</v>
      </c>
    </row>
    <row r="35" s="1" customFormat="1" ht="79" customHeight="1" spans="1:19">
      <c r="A35" s="6">
        <v>32</v>
      </c>
      <c r="B35" s="9" t="s">
        <v>192</v>
      </c>
      <c r="C35" s="9" t="s">
        <v>86</v>
      </c>
      <c r="D35" s="7" t="s">
        <v>193</v>
      </c>
      <c r="E35" s="7" t="s">
        <v>23</v>
      </c>
      <c r="F35" s="9" t="s">
        <v>194</v>
      </c>
      <c r="G35" s="13">
        <v>30</v>
      </c>
      <c r="H35" s="6">
        <v>30</v>
      </c>
      <c r="I35" s="6" t="s">
        <v>173</v>
      </c>
      <c r="J35" s="6">
        <v>0</v>
      </c>
      <c r="K35" s="13">
        <v>30</v>
      </c>
      <c r="L35" s="13"/>
      <c r="M35" s="6">
        <v>0</v>
      </c>
      <c r="N35" s="17">
        <v>45991</v>
      </c>
      <c r="O35" s="6" t="s">
        <v>26</v>
      </c>
      <c r="P35" s="2"/>
      <c r="Q35" s="6" t="s">
        <v>149</v>
      </c>
      <c r="R35" s="6" t="s">
        <v>190</v>
      </c>
      <c r="S35" s="13" t="s">
        <v>191</v>
      </c>
    </row>
    <row r="36" s="1" customFormat="1" ht="85.5" spans="1:19">
      <c r="A36" s="6">
        <v>33</v>
      </c>
      <c r="B36" s="9" t="s">
        <v>195</v>
      </c>
      <c r="C36" s="6" t="s">
        <v>21</v>
      </c>
      <c r="D36" s="7" t="s">
        <v>196</v>
      </c>
      <c r="E36" s="7" t="s">
        <v>23</v>
      </c>
      <c r="F36" s="9" t="s">
        <v>197</v>
      </c>
      <c r="G36" s="13">
        <v>20</v>
      </c>
      <c r="H36" s="6">
        <v>20</v>
      </c>
      <c r="I36" s="6" t="s">
        <v>178</v>
      </c>
      <c r="J36" s="6">
        <v>0</v>
      </c>
      <c r="K36" s="13">
        <v>20</v>
      </c>
      <c r="L36" s="13"/>
      <c r="M36" s="6">
        <v>0</v>
      </c>
      <c r="N36" s="17">
        <v>45991</v>
      </c>
      <c r="O36" s="6" t="s">
        <v>26</v>
      </c>
      <c r="P36" s="2"/>
      <c r="Q36" s="6" t="s">
        <v>149</v>
      </c>
      <c r="R36" s="6" t="s">
        <v>198</v>
      </c>
      <c r="S36" s="13" t="s">
        <v>199</v>
      </c>
    </row>
    <row r="37" s="1" customFormat="1" ht="76" customHeight="1" spans="1:19">
      <c r="A37" s="6">
        <v>34</v>
      </c>
      <c r="B37" s="6" t="s">
        <v>200</v>
      </c>
      <c r="C37" s="6" t="s">
        <v>21</v>
      </c>
      <c r="D37" s="6" t="s">
        <v>22</v>
      </c>
      <c r="E37" s="6" t="s">
        <v>23</v>
      </c>
      <c r="F37" s="6" t="s">
        <v>201</v>
      </c>
      <c r="G37" s="6">
        <v>400</v>
      </c>
      <c r="H37" s="6">
        <v>400</v>
      </c>
      <c r="I37" s="6" t="s">
        <v>202</v>
      </c>
      <c r="J37" s="6">
        <v>400</v>
      </c>
      <c r="K37" s="6">
        <v>0</v>
      </c>
      <c r="L37" s="6"/>
      <c r="M37" s="6">
        <v>0</v>
      </c>
      <c r="N37" s="17">
        <v>45991</v>
      </c>
      <c r="O37" s="6" t="s">
        <v>203</v>
      </c>
      <c r="P37" s="2"/>
      <c r="Q37" s="6" t="s">
        <v>204</v>
      </c>
      <c r="R37" s="6" t="s">
        <v>28</v>
      </c>
      <c r="S37" s="6" t="s">
        <v>29</v>
      </c>
    </row>
    <row r="38" s="1" customFormat="1" ht="106" customHeight="1" spans="1:19">
      <c r="A38" s="6">
        <v>35</v>
      </c>
      <c r="B38" s="6" t="s">
        <v>205</v>
      </c>
      <c r="C38" s="6" t="s">
        <v>21</v>
      </c>
      <c r="D38" s="6" t="s">
        <v>206</v>
      </c>
      <c r="E38" s="6" t="s">
        <v>23</v>
      </c>
      <c r="F38" s="6" t="s">
        <v>207</v>
      </c>
      <c r="G38" s="6">
        <v>400</v>
      </c>
      <c r="H38" s="6">
        <v>400</v>
      </c>
      <c r="I38" s="6" t="s">
        <v>208</v>
      </c>
      <c r="J38" s="6">
        <v>400</v>
      </c>
      <c r="K38" s="6">
        <v>0</v>
      </c>
      <c r="L38" s="6">
        <v>0</v>
      </c>
      <c r="M38" s="6">
        <v>0</v>
      </c>
      <c r="N38" s="17">
        <v>45991</v>
      </c>
      <c r="O38" s="6" t="s">
        <v>209</v>
      </c>
      <c r="P38" s="2"/>
      <c r="Q38" s="6" t="s">
        <v>210</v>
      </c>
      <c r="R38" s="6" t="s">
        <v>211</v>
      </c>
      <c r="S38" s="6" t="s">
        <v>212</v>
      </c>
    </row>
    <row r="39" s="1" customFormat="1" ht="114" spans="1:19">
      <c r="A39" s="6">
        <v>36</v>
      </c>
      <c r="B39" s="6" t="s">
        <v>213</v>
      </c>
      <c r="C39" s="6" t="s">
        <v>21</v>
      </c>
      <c r="D39" s="6" t="s">
        <v>214</v>
      </c>
      <c r="E39" s="6" t="s">
        <v>23</v>
      </c>
      <c r="F39" s="6" t="s">
        <v>215</v>
      </c>
      <c r="G39" s="6">
        <v>50</v>
      </c>
      <c r="H39" s="6">
        <v>50</v>
      </c>
      <c r="I39" s="6" t="s">
        <v>216</v>
      </c>
      <c r="J39" s="6">
        <v>50</v>
      </c>
      <c r="K39" s="6">
        <v>0</v>
      </c>
      <c r="L39" s="6">
        <v>0</v>
      </c>
      <c r="M39" s="6">
        <v>0</v>
      </c>
      <c r="N39" s="17">
        <v>45991</v>
      </c>
      <c r="O39" s="6" t="s">
        <v>217</v>
      </c>
      <c r="P39" s="2"/>
      <c r="Q39" s="6" t="s">
        <v>140</v>
      </c>
      <c r="R39" s="6" t="s">
        <v>218</v>
      </c>
      <c r="S39" s="6" t="s">
        <v>219</v>
      </c>
    </row>
    <row r="40" s="1" customFormat="1" ht="85" customHeight="1" spans="1:19">
      <c r="A40" s="6">
        <v>37</v>
      </c>
      <c r="B40" s="6" t="s">
        <v>220</v>
      </c>
      <c r="C40" s="6" t="s">
        <v>21</v>
      </c>
      <c r="D40" s="6" t="s">
        <v>221</v>
      </c>
      <c r="E40" s="6" t="s">
        <v>23</v>
      </c>
      <c r="F40" s="6" t="s">
        <v>222</v>
      </c>
      <c r="G40" s="6">
        <v>50</v>
      </c>
      <c r="H40" s="6">
        <v>50</v>
      </c>
      <c r="I40" s="6" t="s">
        <v>223</v>
      </c>
      <c r="J40" s="6"/>
      <c r="K40" s="6">
        <v>50</v>
      </c>
      <c r="L40" s="6"/>
      <c r="M40" s="6"/>
      <c r="N40" s="17">
        <v>45991</v>
      </c>
      <c r="O40" s="6" t="s">
        <v>130</v>
      </c>
      <c r="P40" s="2"/>
      <c r="Q40" s="6" t="s">
        <v>132</v>
      </c>
      <c r="R40" s="6" t="s">
        <v>224</v>
      </c>
      <c r="S40" s="6" t="s">
        <v>225</v>
      </c>
    </row>
    <row r="41" s="1" customFormat="1" ht="85.5" spans="1:19">
      <c r="A41" s="6">
        <v>38</v>
      </c>
      <c r="B41" s="6" t="s">
        <v>226</v>
      </c>
      <c r="C41" s="6" t="s">
        <v>21</v>
      </c>
      <c r="D41" s="6" t="s">
        <v>227</v>
      </c>
      <c r="E41" s="6" t="s">
        <v>23</v>
      </c>
      <c r="F41" s="6" t="s">
        <v>228</v>
      </c>
      <c r="G41" s="6">
        <v>50</v>
      </c>
      <c r="H41" s="6">
        <v>50</v>
      </c>
      <c r="I41" s="6" t="s">
        <v>223</v>
      </c>
      <c r="J41" s="6"/>
      <c r="K41" s="6">
        <v>50</v>
      </c>
      <c r="L41" s="6"/>
      <c r="M41" s="6"/>
      <c r="N41" s="17">
        <v>45991</v>
      </c>
      <c r="O41" s="6" t="s">
        <v>176</v>
      </c>
      <c r="P41" s="2"/>
      <c r="Q41" s="6" t="s">
        <v>179</v>
      </c>
      <c r="R41" s="6" t="s">
        <v>229</v>
      </c>
      <c r="S41" s="6" t="s">
        <v>230</v>
      </c>
    </row>
    <row r="42" s="1" customFormat="1" ht="85.5" spans="1:19">
      <c r="A42" s="6">
        <v>39</v>
      </c>
      <c r="B42" s="6" t="s">
        <v>231</v>
      </c>
      <c r="C42" s="6" t="s">
        <v>21</v>
      </c>
      <c r="D42" s="6" t="s">
        <v>232</v>
      </c>
      <c r="E42" s="6" t="s">
        <v>23</v>
      </c>
      <c r="F42" s="6" t="s">
        <v>233</v>
      </c>
      <c r="G42" s="6">
        <v>50</v>
      </c>
      <c r="H42" s="6">
        <v>50</v>
      </c>
      <c r="I42" s="6" t="s">
        <v>216</v>
      </c>
      <c r="J42" s="6">
        <v>50</v>
      </c>
      <c r="K42" s="6">
        <v>0</v>
      </c>
      <c r="L42" s="6">
        <v>0</v>
      </c>
      <c r="M42" s="6">
        <v>0</v>
      </c>
      <c r="N42" s="17">
        <v>45991</v>
      </c>
      <c r="O42" s="6" t="s">
        <v>234</v>
      </c>
      <c r="P42" s="2"/>
      <c r="Q42" s="6" t="s">
        <v>235</v>
      </c>
      <c r="R42" s="6" t="s">
        <v>236</v>
      </c>
      <c r="S42" s="6" t="s">
        <v>230</v>
      </c>
    </row>
    <row r="43" s="1" customFormat="1" ht="128.25" spans="1:19">
      <c r="A43" s="6">
        <v>40</v>
      </c>
      <c r="B43" s="6" t="s">
        <v>237</v>
      </c>
      <c r="C43" s="6" t="s">
        <v>86</v>
      </c>
      <c r="D43" s="6" t="s">
        <v>238</v>
      </c>
      <c r="E43" s="6" t="s">
        <v>23</v>
      </c>
      <c r="F43" s="6" t="s">
        <v>239</v>
      </c>
      <c r="G43" s="6">
        <v>30</v>
      </c>
      <c r="H43" s="6">
        <v>30</v>
      </c>
      <c r="I43" s="6" t="s">
        <v>240</v>
      </c>
      <c r="J43" s="6">
        <v>30</v>
      </c>
      <c r="K43" s="6">
        <v>0</v>
      </c>
      <c r="L43" s="6"/>
      <c r="M43" s="6">
        <v>0</v>
      </c>
      <c r="N43" s="17">
        <v>45991</v>
      </c>
      <c r="O43" s="6" t="s">
        <v>26</v>
      </c>
      <c r="P43" s="2"/>
      <c r="Q43" s="6" t="s">
        <v>149</v>
      </c>
      <c r="R43" s="6" t="s">
        <v>190</v>
      </c>
      <c r="S43" s="6" t="s">
        <v>190</v>
      </c>
    </row>
    <row r="44" s="1" customFormat="1" ht="171" spans="1:19">
      <c r="A44" s="6">
        <v>41</v>
      </c>
      <c r="B44" s="6" t="s">
        <v>241</v>
      </c>
      <c r="C44" s="6" t="s">
        <v>86</v>
      </c>
      <c r="D44" s="6" t="s">
        <v>242</v>
      </c>
      <c r="E44" s="6" t="s">
        <v>23</v>
      </c>
      <c r="F44" s="6" t="s">
        <v>243</v>
      </c>
      <c r="G44" s="6">
        <v>16.5</v>
      </c>
      <c r="H44" s="6">
        <v>16.5</v>
      </c>
      <c r="I44" s="6" t="s">
        <v>244</v>
      </c>
      <c r="J44" s="6">
        <v>16.5</v>
      </c>
      <c r="K44" s="6">
        <v>0</v>
      </c>
      <c r="L44" s="6"/>
      <c r="M44" s="6">
        <v>0</v>
      </c>
      <c r="N44" s="17">
        <v>45991</v>
      </c>
      <c r="O44" s="6" t="s">
        <v>26</v>
      </c>
      <c r="P44" s="2"/>
      <c r="Q44" s="6" t="s">
        <v>149</v>
      </c>
      <c r="R44" s="6" t="s">
        <v>245</v>
      </c>
      <c r="S44" s="6" t="s">
        <v>245</v>
      </c>
    </row>
    <row r="45" s="1" customFormat="1" ht="70" customHeight="1" spans="1:19">
      <c r="A45" s="6">
        <v>42</v>
      </c>
      <c r="B45" s="6" t="s">
        <v>246</v>
      </c>
      <c r="C45" s="6" t="s">
        <v>86</v>
      </c>
      <c r="D45" s="6" t="s">
        <v>42</v>
      </c>
      <c r="E45" s="6" t="s">
        <v>23</v>
      </c>
      <c r="F45" s="6" t="s">
        <v>247</v>
      </c>
      <c r="G45" s="6">
        <v>603.48131</v>
      </c>
      <c r="H45" s="6">
        <v>603.48131</v>
      </c>
      <c r="I45" s="6" t="s">
        <v>248</v>
      </c>
      <c r="J45" s="6">
        <v>603.48131</v>
      </c>
      <c r="K45" s="6">
        <v>0</v>
      </c>
      <c r="L45" s="6"/>
      <c r="M45" s="6">
        <v>0</v>
      </c>
      <c r="N45" s="17">
        <v>45991</v>
      </c>
      <c r="O45" s="6" t="s">
        <v>203</v>
      </c>
      <c r="P45" s="2"/>
      <c r="Q45" s="6" t="s">
        <v>204</v>
      </c>
      <c r="R45" s="6" t="s">
        <v>249</v>
      </c>
      <c r="S45" s="6" t="s">
        <v>249</v>
      </c>
    </row>
    <row r="46" s="1" customFormat="1" ht="109" customHeight="1" spans="1:19">
      <c r="A46" s="6">
        <v>43</v>
      </c>
      <c r="B46" s="6" t="s">
        <v>250</v>
      </c>
      <c r="C46" s="6" t="s">
        <v>21</v>
      </c>
      <c r="D46" s="6" t="s">
        <v>251</v>
      </c>
      <c r="E46" s="6" t="s">
        <v>23</v>
      </c>
      <c r="F46" s="6" t="s">
        <v>252</v>
      </c>
      <c r="G46" s="6">
        <v>1000</v>
      </c>
      <c r="H46" s="6">
        <v>400</v>
      </c>
      <c r="I46" s="6" t="s">
        <v>253</v>
      </c>
      <c r="J46" s="6">
        <v>0</v>
      </c>
      <c r="K46" s="6">
        <v>400</v>
      </c>
      <c r="L46" s="6"/>
      <c r="M46" s="6">
        <v>0</v>
      </c>
      <c r="N46" s="17">
        <v>45991</v>
      </c>
      <c r="O46" s="6" t="s">
        <v>26</v>
      </c>
      <c r="P46" s="2"/>
      <c r="Q46" s="6" t="s">
        <v>149</v>
      </c>
      <c r="R46" s="6" t="s">
        <v>254</v>
      </c>
      <c r="S46" s="6" t="s">
        <v>255</v>
      </c>
    </row>
    <row r="47" s="1" customFormat="1" ht="88" customHeight="1" spans="1:19">
      <c r="A47" s="6">
        <v>44</v>
      </c>
      <c r="B47" s="6" t="s">
        <v>256</v>
      </c>
      <c r="C47" s="6" t="s">
        <v>21</v>
      </c>
      <c r="D47" s="6" t="s">
        <v>257</v>
      </c>
      <c r="E47" s="6" t="s">
        <v>258</v>
      </c>
      <c r="F47" s="6" t="s">
        <v>259</v>
      </c>
      <c r="G47" s="6">
        <v>100</v>
      </c>
      <c r="H47" s="6">
        <v>100</v>
      </c>
      <c r="I47" s="6" t="s">
        <v>260</v>
      </c>
      <c r="J47" s="6">
        <v>100</v>
      </c>
      <c r="K47" s="6">
        <v>0</v>
      </c>
      <c r="L47" s="6"/>
      <c r="M47" s="6">
        <v>0</v>
      </c>
      <c r="N47" s="17">
        <v>45991</v>
      </c>
      <c r="O47" s="6" t="s">
        <v>123</v>
      </c>
      <c r="P47" s="2"/>
      <c r="Q47" s="6" t="s">
        <v>126</v>
      </c>
      <c r="R47" s="6" t="s">
        <v>261</v>
      </c>
      <c r="S47" s="6" t="s">
        <v>185</v>
      </c>
    </row>
    <row r="48" s="1" customFormat="1" ht="88" customHeight="1" spans="1:19">
      <c r="A48" s="6">
        <v>45</v>
      </c>
      <c r="B48" s="8" t="s">
        <v>262</v>
      </c>
      <c r="C48" s="6" t="s">
        <v>86</v>
      </c>
      <c r="D48" s="6" t="s">
        <v>263</v>
      </c>
      <c r="E48" s="6" t="s">
        <v>258</v>
      </c>
      <c r="F48" s="6" t="s">
        <v>264</v>
      </c>
      <c r="G48" s="8">
        <v>122</v>
      </c>
      <c r="H48" s="8">
        <v>122</v>
      </c>
      <c r="I48" s="6" t="s">
        <v>265</v>
      </c>
      <c r="J48" s="8">
        <v>122</v>
      </c>
      <c r="K48" s="6">
        <v>0</v>
      </c>
      <c r="L48" s="6"/>
      <c r="M48" s="8">
        <v>0</v>
      </c>
      <c r="N48" s="17">
        <v>45991</v>
      </c>
      <c r="O48" s="6" t="s">
        <v>266</v>
      </c>
      <c r="P48" s="2"/>
      <c r="Q48" s="6" t="s">
        <v>267</v>
      </c>
      <c r="R48" s="8" t="s">
        <v>268</v>
      </c>
      <c r="S48" s="6" t="s">
        <v>269</v>
      </c>
    </row>
    <row r="49" s="1" customFormat="1" ht="82" customHeight="1" spans="1:19">
      <c r="A49" s="6">
        <v>46</v>
      </c>
      <c r="B49" s="8" t="s">
        <v>270</v>
      </c>
      <c r="C49" s="6" t="s">
        <v>86</v>
      </c>
      <c r="D49" s="6" t="s">
        <v>271</v>
      </c>
      <c r="E49" s="6" t="s">
        <v>258</v>
      </c>
      <c r="F49" s="6" t="s">
        <v>272</v>
      </c>
      <c r="G49" s="8">
        <v>94</v>
      </c>
      <c r="H49" s="8">
        <v>94</v>
      </c>
      <c r="I49" s="6" t="s">
        <v>273</v>
      </c>
      <c r="J49" s="8">
        <v>94</v>
      </c>
      <c r="K49" s="6">
        <v>0</v>
      </c>
      <c r="L49" s="6"/>
      <c r="M49" s="8">
        <v>0</v>
      </c>
      <c r="N49" s="17">
        <v>45991</v>
      </c>
      <c r="O49" s="6" t="s">
        <v>266</v>
      </c>
      <c r="P49" s="2"/>
      <c r="Q49" s="6" t="s">
        <v>267</v>
      </c>
      <c r="R49" s="8" t="s">
        <v>274</v>
      </c>
      <c r="S49" s="6" t="s">
        <v>269</v>
      </c>
    </row>
    <row r="50" s="1" customFormat="1" ht="70" customHeight="1" spans="1:19">
      <c r="A50" s="6">
        <v>47</v>
      </c>
      <c r="B50" s="8" t="s">
        <v>275</v>
      </c>
      <c r="C50" s="6" t="s">
        <v>86</v>
      </c>
      <c r="D50" s="6" t="s">
        <v>276</v>
      </c>
      <c r="E50" s="6" t="s">
        <v>258</v>
      </c>
      <c r="F50" s="6" t="s">
        <v>277</v>
      </c>
      <c r="G50" s="8">
        <v>76.3518299999997</v>
      </c>
      <c r="H50" s="8">
        <v>76.35183</v>
      </c>
      <c r="I50" s="6" t="s">
        <v>278</v>
      </c>
      <c r="J50" s="16">
        <v>76.35183</v>
      </c>
      <c r="K50" s="6">
        <v>0</v>
      </c>
      <c r="L50" s="6"/>
      <c r="M50" s="8">
        <v>0</v>
      </c>
      <c r="N50" s="17">
        <v>45991</v>
      </c>
      <c r="O50" s="6" t="s">
        <v>266</v>
      </c>
      <c r="P50" s="2"/>
      <c r="Q50" s="6" t="s">
        <v>267</v>
      </c>
      <c r="R50" s="16" t="s">
        <v>279</v>
      </c>
      <c r="S50" s="6" t="s">
        <v>269</v>
      </c>
    </row>
    <row r="51" s="1" customFormat="1" ht="70" customHeight="1" spans="1:19">
      <c r="A51" s="6">
        <v>48</v>
      </c>
      <c r="B51" s="6" t="s">
        <v>280</v>
      </c>
      <c r="C51" s="9" t="s">
        <v>86</v>
      </c>
      <c r="D51" s="6" t="s">
        <v>281</v>
      </c>
      <c r="E51" s="6" t="s">
        <v>258</v>
      </c>
      <c r="F51" s="6" t="s">
        <v>282</v>
      </c>
      <c r="G51" s="6">
        <v>94.401968</v>
      </c>
      <c r="H51" s="6">
        <v>94.401968</v>
      </c>
      <c r="I51" s="6" t="s">
        <v>283</v>
      </c>
      <c r="J51" s="6">
        <v>0</v>
      </c>
      <c r="K51" s="6">
        <v>94.401968</v>
      </c>
      <c r="L51" s="6"/>
      <c r="M51" s="6">
        <v>0</v>
      </c>
      <c r="N51" s="17">
        <v>45991</v>
      </c>
      <c r="O51" s="6" t="s">
        <v>26</v>
      </c>
      <c r="P51" s="2" t="s">
        <v>284</v>
      </c>
      <c r="Q51" s="6" t="s">
        <v>149</v>
      </c>
      <c r="R51" s="6" t="s">
        <v>285</v>
      </c>
      <c r="S51" s="6" t="s">
        <v>285</v>
      </c>
    </row>
    <row r="52" s="1" customFormat="1" ht="142.5" spans="1:19">
      <c r="A52" s="6">
        <v>49</v>
      </c>
      <c r="B52" s="9" t="s">
        <v>286</v>
      </c>
      <c r="C52" s="6" t="s">
        <v>21</v>
      </c>
      <c r="D52" s="7" t="s">
        <v>251</v>
      </c>
      <c r="E52" s="7" t="s">
        <v>258</v>
      </c>
      <c r="F52" s="9" t="s">
        <v>287</v>
      </c>
      <c r="G52" s="13">
        <v>214.992</v>
      </c>
      <c r="H52" s="6">
        <v>214.992</v>
      </c>
      <c r="I52" s="6" t="s">
        <v>288</v>
      </c>
      <c r="J52" s="13">
        <v>214.992</v>
      </c>
      <c r="K52" s="13">
        <v>0</v>
      </c>
      <c r="L52" s="13"/>
      <c r="M52" s="6">
        <v>0</v>
      </c>
      <c r="N52" s="17">
        <v>45991</v>
      </c>
      <c r="O52" s="6" t="s">
        <v>26</v>
      </c>
      <c r="P52" s="2" t="s">
        <v>284</v>
      </c>
      <c r="Q52" s="6" t="s">
        <v>149</v>
      </c>
      <c r="R52" s="13" t="s">
        <v>289</v>
      </c>
      <c r="S52" s="13" t="s">
        <v>290</v>
      </c>
    </row>
    <row r="53" s="1" customFormat="1" ht="89" customHeight="1" spans="1:19">
      <c r="A53" s="6">
        <v>50</v>
      </c>
      <c r="B53" s="9" t="s">
        <v>291</v>
      </c>
      <c r="C53" s="6" t="s">
        <v>21</v>
      </c>
      <c r="D53" s="7" t="s">
        <v>292</v>
      </c>
      <c r="E53" s="7" t="s">
        <v>258</v>
      </c>
      <c r="F53" s="9" t="s">
        <v>293</v>
      </c>
      <c r="G53" s="13">
        <v>99.000188</v>
      </c>
      <c r="H53" s="6">
        <v>99.000188</v>
      </c>
      <c r="I53" s="6" t="s">
        <v>294</v>
      </c>
      <c r="J53" s="13">
        <v>99.000188</v>
      </c>
      <c r="K53" s="13">
        <v>0</v>
      </c>
      <c r="L53" s="13"/>
      <c r="M53" s="6">
        <v>0</v>
      </c>
      <c r="N53" s="17">
        <v>45991</v>
      </c>
      <c r="O53" s="6" t="s">
        <v>26</v>
      </c>
      <c r="P53" s="2" t="s">
        <v>284</v>
      </c>
      <c r="Q53" s="6" t="s">
        <v>149</v>
      </c>
      <c r="R53" s="13" t="s">
        <v>295</v>
      </c>
      <c r="S53" s="13" t="s">
        <v>128</v>
      </c>
    </row>
    <row r="54" s="1" customFormat="1" ht="98" customHeight="1" spans="1:19">
      <c r="A54" s="6">
        <v>51</v>
      </c>
      <c r="B54" s="9" t="s">
        <v>296</v>
      </c>
      <c r="C54" s="6" t="s">
        <v>21</v>
      </c>
      <c r="D54" s="7" t="s">
        <v>58</v>
      </c>
      <c r="E54" s="7" t="s">
        <v>258</v>
      </c>
      <c r="F54" s="9" t="s">
        <v>297</v>
      </c>
      <c r="G54" s="13">
        <v>26.861322</v>
      </c>
      <c r="H54" s="6">
        <v>26.861322</v>
      </c>
      <c r="I54" s="6" t="s">
        <v>298</v>
      </c>
      <c r="J54" s="6">
        <v>26.861322</v>
      </c>
      <c r="K54" s="6">
        <v>0</v>
      </c>
      <c r="L54" s="6"/>
      <c r="M54" s="6">
        <v>0</v>
      </c>
      <c r="N54" s="17">
        <v>45991</v>
      </c>
      <c r="O54" s="6" t="s">
        <v>26</v>
      </c>
      <c r="P54" s="2" t="s">
        <v>299</v>
      </c>
      <c r="Q54" s="6" t="s">
        <v>149</v>
      </c>
      <c r="R54" s="6" t="s">
        <v>300</v>
      </c>
      <c r="S54" s="6" t="s">
        <v>301</v>
      </c>
    </row>
    <row r="55" s="1" customFormat="1" ht="99.75" spans="1:19">
      <c r="A55" s="6">
        <v>52</v>
      </c>
      <c r="B55" s="9" t="s">
        <v>302</v>
      </c>
      <c r="C55" s="6" t="s">
        <v>21</v>
      </c>
      <c r="D55" s="7" t="s">
        <v>97</v>
      </c>
      <c r="E55" s="7" t="s">
        <v>258</v>
      </c>
      <c r="F55" s="9" t="s">
        <v>303</v>
      </c>
      <c r="G55" s="13">
        <v>165.305181</v>
      </c>
      <c r="H55" s="6">
        <v>165.305181</v>
      </c>
      <c r="I55" s="6" t="s">
        <v>304</v>
      </c>
      <c r="J55" s="6">
        <v>165.305181</v>
      </c>
      <c r="K55" s="6">
        <v>0</v>
      </c>
      <c r="L55" s="6"/>
      <c r="M55" s="6">
        <v>0</v>
      </c>
      <c r="N55" s="17">
        <v>45991</v>
      </c>
      <c r="O55" s="6" t="s">
        <v>26</v>
      </c>
      <c r="P55" s="2" t="s">
        <v>284</v>
      </c>
      <c r="Q55" s="6" t="s">
        <v>149</v>
      </c>
      <c r="R55" s="6" t="s">
        <v>100</v>
      </c>
      <c r="S55" s="6" t="s">
        <v>101</v>
      </c>
    </row>
    <row r="56" s="1" customFormat="1" ht="99.75" spans="1:19">
      <c r="A56" s="6">
        <v>53</v>
      </c>
      <c r="B56" s="7" t="s">
        <v>305</v>
      </c>
      <c r="C56" s="6" t="s">
        <v>21</v>
      </c>
      <c r="D56" s="7" t="s">
        <v>97</v>
      </c>
      <c r="E56" s="7" t="s">
        <v>258</v>
      </c>
      <c r="F56" s="7" t="s">
        <v>306</v>
      </c>
      <c r="G56" s="11">
        <v>79.7502</v>
      </c>
      <c r="H56" s="6">
        <v>79.7502</v>
      </c>
      <c r="I56" s="6" t="s">
        <v>307</v>
      </c>
      <c r="J56" s="6">
        <v>79.7502</v>
      </c>
      <c r="K56" s="6">
        <v>0</v>
      </c>
      <c r="L56" s="6"/>
      <c r="M56" s="6">
        <v>0</v>
      </c>
      <c r="N56" s="17">
        <v>45991</v>
      </c>
      <c r="O56" s="6" t="s">
        <v>26</v>
      </c>
      <c r="P56" s="2" t="s">
        <v>308</v>
      </c>
      <c r="Q56" s="6" t="s">
        <v>149</v>
      </c>
      <c r="R56" s="6" t="s">
        <v>100</v>
      </c>
      <c r="S56" s="6" t="s">
        <v>101</v>
      </c>
    </row>
    <row r="57" s="1" customFormat="1" ht="80" customHeight="1" spans="1:19">
      <c r="A57" s="6">
        <v>54</v>
      </c>
      <c r="B57" s="6" t="s">
        <v>309</v>
      </c>
      <c r="C57" s="6" t="s">
        <v>21</v>
      </c>
      <c r="D57" s="6" t="s">
        <v>22</v>
      </c>
      <c r="E57" s="6" t="s">
        <v>258</v>
      </c>
      <c r="F57" s="6" t="s">
        <v>310</v>
      </c>
      <c r="G57" s="6">
        <v>1750</v>
      </c>
      <c r="H57" s="6">
        <v>1750</v>
      </c>
      <c r="I57" s="6" t="s">
        <v>311</v>
      </c>
      <c r="J57" s="6">
        <v>0</v>
      </c>
      <c r="K57" s="6">
        <v>1750</v>
      </c>
      <c r="L57" s="6"/>
      <c r="M57" s="6">
        <v>0</v>
      </c>
      <c r="N57" s="17">
        <v>45991</v>
      </c>
      <c r="O57" s="6" t="s">
        <v>26</v>
      </c>
      <c r="P57" s="2" t="s">
        <v>284</v>
      </c>
      <c r="Q57" s="6" t="s">
        <v>149</v>
      </c>
      <c r="R57" s="6" t="s">
        <v>312</v>
      </c>
      <c r="S57" s="6" t="s">
        <v>35</v>
      </c>
    </row>
    <row r="58" s="1" customFormat="1" ht="84" customHeight="1" spans="1:19">
      <c r="A58" s="6">
        <v>55</v>
      </c>
      <c r="B58" s="6" t="s">
        <v>313</v>
      </c>
      <c r="C58" s="6" t="s">
        <v>21</v>
      </c>
      <c r="D58" s="6" t="s">
        <v>58</v>
      </c>
      <c r="E58" s="6" t="s">
        <v>258</v>
      </c>
      <c r="F58" s="6" t="s">
        <v>314</v>
      </c>
      <c r="G58" s="6">
        <v>500</v>
      </c>
      <c r="H58" s="6">
        <v>500</v>
      </c>
      <c r="I58" s="6" t="s">
        <v>315</v>
      </c>
      <c r="J58" s="6">
        <v>500</v>
      </c>
      <c r="K58" s="6">
        <v>0</v>
      </c>
      <c r="L58" s="6"/>
      <c r="M58" s="6">
        <v>0</v>
      </c>
      <c r="N58" s="17">
        <v>45991</v>
      </c>
      <c r="O58" s="6" t="s">
        <v>26</v>
      </c>
      <c r="P58" s="2" t="s">
        <v>308</v>
      </c>
      <c r="Q58" s="6" t="s">
        <v>149</v>
      </c>
      <c r="R58" s="6" t="s">
        <v>316</v>
      </c>
      <c r="S58" s="6" t="s">
        <v>317</v>
      </c>
    </row>
    <row r="59" s="1" customFormat="1" ht="99.75" spans="1:19">
      <c r="A59" s="6">
        <v>56</v>
      </c>
      <c r="B59" s="6" t="s">
        <v>318</v>
      </c>
      <c r="C59" s="6" t="s">
        <v>21</v>
      </c>
      <c r="D59" s="6" t="s">
        <v>22</v>
      </c>
      <c r="E59" s="6" t="s">
        <v>258</v>
      </c>
      <c r="F59" s="6" t="s">
        <v>319</v>
      </c>
      <c r="G59" s="6">
        <v>500</v>
      </c>
      <c r="H59" s="6">
        <v>500</v>
      </c>
      <c r="I59" s="6" t="s">
        <v>315</v>
      </c>
      <c r="J59" s="6">
        <v>500</v>
      </c>
      <c r="K59" s="6">
        <v>0</v>
      </c>
      <c r="L59" s="6"/>
      <c r="M59" s="6">
        <v>0</v>
      </c>
      <c r="N59" s="17">
        <v>45991</v>
      </c>
      <c r="O59" s="6" t="s">
        <v>26</v>
      </c>
      <c r="P59" s="2" t="s">
        <v>308</v>
      </c>
      <c r="Q59" s="6" t="s">
        <v>149</v>
      </c>
      <c r="R59" s="6" t="s">
        <v>320</v>
      </c>
      <c r="S59" s="6" t="s">
        <v>321</v>
      </c>
    </row>
    <row r="60" s="1" customFormat="1" ht="199.5" spans="1:19">
      <c r="A60" s="6">
        <v>57</v>
      </c>
      <c r="B60" s="8" t="s">
        <v>322</v>
      </c>
      <c r="C60" s="6" t="s">
        <v>21</v>
      </c>
      <c r="D60" s="6" t="s">
        <v>323</v>
      </c>
      <c r="E60" s="6" t="s">
        <v>258</v>
      </c>
      <c r="F60" s="8" t="s">
        <v>324</v>
      </c>
      <c r="G60" s="6">
        <v>99</v>
      </c>
      <c r="H60" s="6">
        <v>99</v>
      </c>
      <c r="I60" s="6" t="s">
        <v>325</v>
      </c>
      <c r="J60" s="6">
        <v>0</v>
      </c>
      <c r="K60" s="6">
        <v>99</v>
      </c>
      <c r="L60" s="6"/>
      <c r="M60" s="6">
        <v>0</v>
      </c>
      <c r="N60" s="17">
        <v>45991</v>
      </c>
      <c r="O60" s="6" t="s">
        <v>26</v>
      </c>
      <c r="P60" s="2" t="s">
        <v>284</v>
      </c>
      <c r="Q60" s="6" t="s">
        <v>149</v>
      </c>
      <c r="R60" s="6" t="s">
        <v>326</v>
      </c>
      <c r="S60" s="6" t="s">
        <v>327</v>
      </c>
    </row>
    <row r="61" s="1" customFormat="1" ht="142.5" spans="1:19">
      <c r="A61" s="6">
        <v>58</v>
      </c>
      <c r="B61" s="6" t="s">
        <v>328</v>
      </c>
      <c r="C61" s="6" t="s">
        <v>21</v>
      </c>
      <c r="D61" s="6" t="s">
        <v>329</v>
      </c>
      <c r="E61" s="6" t="s">
        <v>258</v>
      </c>
      <c r="F61" s="6" t="s">
        <v>330</v>
      </c>
      <c r="G61" s="6">
        <v>51</v>
      </c>
      <c r="H61" s="6">
        <v>51</v>
      </c>
      <c r="I61" s="6" t="s">
        <v>331</v>
      </c>
      <c r="J61" s="6">
        <v>51</v>
      </c>
      <c r="K61" s="6">
        <v>0</v>
      </c>
      <c r="L61" s="6"/>
      <c r="M61" s="6">
        <v>0</v>
      </c>
      <c r="N61" s="17">
        <v>45991</v>
      </c>
      <c r="O61" s="6" t="s">
        <v>26</v>
      </c>
      <c r="P61" s="2" t="s">
        <v>284</v>
      </c>
      <c r="Q61" s="6" t="s">
        <v>149</v>
      </c>
      <c r="R61" s="6" t="s">
        <v>332</v>
      </c>
      <c r="S61" s="6" t="s">
        <v>333</v>
      </c>
    </row>
    <row r="62" s="1" customFormat="1" ht="85" customHeight="1" spans="1:19">
      <c r="A62" s="6">
        <v>59</v>
      </c>
      <c r="B62" s="6" t="s">
        <v>334</v>
      </c>
      <c r="C62" s="6" t="s">
        <v>21</v>
      </c>
      <c r="D62" s="6" t="s">
        <v>335</v>
      </c>
      <c r="E62" s="6" t="s">
        <v>258</v>
      </c>
      <c r="F62" s="6" t="s">
        <v>336</v>
      </c>
      <c r="G62" s="6">
        <v>61.084041</v>
      </c>
      <c r="H62" s="6">
        <v>61.084041</v>
      </c>
      <c r="I62" s="6" t="s">
        <v>337</v>
      </c>
      <c r="J62" s="6">
        <v>0</v>
      </c>
      <c r="K62" s="6">
        <v>61.084041</v>
      </c>
      <c r="L62" s="6"/>
      <c r="M62" s="6">
        <v>0</v>
      </c>
      <c r="N62" s="17">
        <v>45991</v>
      </c>
      <c r="O62" s="6" t="s">
        <v>26</v>
      </c>
      <c r="P62" s="2" t="s">
        <v>284</v>
      </c>
      <c r="Q62" s="6" t="s">
        <v>149</v>
      </c>
      <c r="R62" s="6" t="s">
        <v>338</v>
      </c>
      <c r="S62" s="6" t="s">
        <v>339</v>
      </c>
    </row>
    <row r="63" s="1" customFormat="1" ht="171" spans="1:19">
      <c r="A63" s="6">
        <v>60</v>
      </c>
      <c r="B63" s="6" t="s">
        <v>340</v>
      </c>
      <c r="C63" s="6" t="s">
        <v>21</v>
      </c>
      <c r="D63" s="6" t="s">
        <v>22</v>
      </c>
      <c r="E63" s="6" t="s">
        <v>258</v>
      </c>
      <c r="F63" s="6" t="s">
        <v>341</v>
      </c>
      <c r="G63" s="6">
        <v>96</v>
      </c>
      <c r="H63" s="6">
        <v>96</v>
      </c>
      <c r="I63" s="6" t="s">
        <v>342</v>
      </c>
      <c r="J63" s="6">
        <v>0</v>
      </c>
      <c r="K63" s="6">
        <v>96</v>
      </c>
      <c r="L63" s="6"/>
      <c r="M63" s="6">
        <v>0</v>
      </c>
      <c r="N63" s="17">
        <v>45991</v>
      </c>
      <c r="O63" s="6" t="s">
        <v>26</v>
      </c>
      <c r="P63" s="2" t="s">
        <v>284</v>
      </c>
      <c r="Q63" s="6" t="s">
        <v>149</v>
      </c>
      <c r="R63" s="6" t="s">
        <v>343</v>
      </c>
      <c r="S63" s="6" t="s">
        <v>344</v>
      </c>
    </row>
    <row r="64" s="1" customFormat="1" ht="124" customHeight="1" spans="1:19">
      <c r="A64" s="6">
        <v>61</v>
      </c>
      <c r="B64" s="7" t="s">
        <v>345</v>
      </c>
      <c r="C64" s="6" t="s">
        <v>21</v>
      </c>
      <c r="D64" s="6" t="s">
        <v>346</v>
      </c>
      <c r="E64" s="7" t="s">
        <v>258</v>
      </c>
      <c r="F64" s="7" t="s">
        <v>347</v>
      </c>
      <c r="G64" s="6">
        <v>1108.273611</v>
      </c>
      <c r="H64" s="6">
        <v>1082.126611</v>
      </c>
      <c r="I64" s="6" t="s">
        <v>348</v>
      </c>
      <c r="J64" s="6">
        <v>497.154483</v>
      </c>
      <c r="K64" s="6">
        <v>408.401803</v>
      </c>
      <c r="L64" s="6">
        <v>0.927325</v>
      </c>
      <c r="M64" s="6">
        <v>175.643</v>
      </c>
      <c r="N64" s="17">
        <v>45991</v>
      </c>
      <c r="O64" s="6" t="s">
        <v>26</v>
      </c>
      <c r="P64" s="2" t="s">
        <v>308</v>
      </c>
      <c r="Q64" s="6" t="s">
        <v>149</v>
      </c>
      <c r="R64" s="6" t="s">
        <v>349</v>
      </c>
      <c r="S64" s="6" t="s">
        <v>350</v>
      </c>
    </row>
    <row r="65" s="1" customFormat="1" ht="325" customHeight="1" spans="1:19">
      <c r="A65" s="6">
        <v>62</v>
      </c>
      <c r="B65" s="6" t="s">
        <v>351</v>
      </c>
      <c r="C65" s="6" t="s">
        <v>352</v>
      </c>
      <c r="D65" s="6" t="s">
        <v>42</v>
      </c>
      <c r="E65" s="6" t="s">
        <v>352</v>
      </c>
      <c r="F65" s="18" t="s">
        <v>353</v>
      </c>
      <c r="G65" s="6">
        <v>700</v>
      </c>
      <c r="H65" s="6">
        <v>700</v>
      </c>
      <c r="I65" s="6" t="s">
        <v>354</v>
      </c>
      <c r="J65" s="6">
        <v>0</v>
      </c>
      <c r="K65" s="6">
        <v>0</v>
      </c>
      <c r="L65" s="6"/>
      <c r="M65" s="6">
        <v>700</v>
      </c>
      <c r="N65" s="17">
        <v>45991</v>
      </c>
      <c r="O65" s="6" t="s">
        <v>26</v>
      </c>
      <c r="P65" s="2"/>
      <c r="Q65" s="6" t="s">
        <v>149</v>
      </c>
      <c r="R65" s="6" t="s">
        <v>355</v>
      </c>
      <c r="S65" s="6" t="s">
        <v>356</v>
      </c>
    </row>
    <row r="66" s="1" customFormat="1" ht="88" customHeight="1" spans="1:19">
      <c r="A66" s="6">
        <v>63</v>
      </c>
      <c r="B66" s="6" t="s">
        <v>357</v>
      </c>
      <c r="C66" s="6" t="s">
        <v>352</v>
      </c>
      <c r="D66" s="6" t="s">
        <v>42</v>
      </c>
      <c r="E66" s="6" t="s">
        <v>352</v>
      </c>
      <c r="F66" s="8" t="s">
        <v>358</v>
      </c>
      <c r="G66" s="6">
        <v>120</v>
      </c>
      <c r="H66" s="6">
        <v>120</v>
      </c>
      <c r="I66" s="6" t="s">
        <v>359</v>
      </c>
      <c r="J66" s="6">
        <v>0</v>
      </c>
      <c r="K66" s="6">
        <v>0</v>
      </c>
      <c r="L66" s="6">
        <v>120</v>
      </c>
      <c r="M66" s="6">
        <v>0</v>
      </c>
      <c r="N66" s="17">
        <v>45991</v>
      </c>
      <c r="O66" s="6" t="s">
        <v>360</v>
      </c>
      <c r="P66" s="2"/>
      <c r="Q66" s="6"/>
      <c r="R66" s="6"/>
      <c r="S66" s="6"/>
    </row>
    <row r="67" s="1" customFormat="1" ht="82" customHeight="1" spans="1:19">
      <c r="A67" s="6">
        <v>64</v>
      </c>
      <c r="B67" s="6" t="s">
        <v>361</v>
      </c>
      <c r="C67" s="6" t="s">
        <v>352</v>
      </c>
      <c r="D67" s="6" t="s">
        <v>42</v>
      </c>
      <c r="E67" s="6" t="s">
        <v>352</v>
      </c>
      <c r="F67" s="8" t="s">
        <v>362</v>
      </c>
      <c r="G67" s="6">
        <v>976</v>
      </c>
      <c r="H67" s="6">
        <v>976</v>
      </c>
      <c r="I67" s="6" t="s">
        <v>363</v>
      </c>
      <c r="J67" s="6">
        <v>0</v>
      </c>
      <c r="K67" s="6">
        <v>0</v>
      </c>
      <c r="L67" s="6"/>
      <c r="M67" s="6">
        <v>976</v>
      </c>
      <c r="N67" s="17">
        <v>45991</v>
      </c>
      <c r="O67" s="6" t="s">
        <v>360</v>
      </c>
      <c r="P67" s="2"/>
      <c r="Q67" s="6"/>
      <c r="R67" s="6"/>
      <c r="S67" s="6"/>
    </row>
    <row r="68" s="1" customFormat="1" ht="82" customHeight="1" spans="1:19">
      <c r="A68" s="6">
        <v>65</v>
      </c>
      <c r="B68" s="6" t="s">
        <v>364</v>
      </c>
      <c r="C68" s="6" t="s">
        <v>352</v>
      </c>
      <c r="D68" s="6" t="s">
        <v>42</v>
      </c>
      <c r="E68" s="6" t="s">
        <v>352</v>
      </c>
      <c r="F68" s="8" t="s">
        <v>365</v>
      </c>
      <c r="G68" s="6">
        <v>170</v>
      </c>
      <c r="H68" s="6">
        <v>170</v>
      </c>
      <c r="I68" s="6" t="s">
        <v>366</v>
      </c>
      <c r="J68" s="6">
        <v>0</v>
      </c>
      <c r="K68" s="6">
        <v>170</v>
      </c>
      <c r="L68" s="6"/>
      <c r="M68" s="6">
        <v>0</v>
      </c>
      <c r="N68" s="17">
        <v>45991</v>
      </c>
      <c r="O68" s="6" t="s">
        <v>367</v>
      </c>
      <c r="P68" s="2"/>
      <c r="Q68" s="6" t="s">
        <v>368</v>
      </c>
      <c r="R68" s="6"/>
      <c r="S68" s="6"/>
    </row>
    <row r="69" s="1" customFormat="1" ht="79" customHeight="1" spans="1:19">
      <c r="A69" s="6">
        <v>66</v>
      </c>
      <c r="B69" s="6" t="s">
        <v>369</v>
      </c>
      <c r="C69" s="6" t="s">
        <v>352</v>
      </c>
      <c r="D69" s="6" t="s">
        <v>42</v>
      </c>
      <c r="E69" s="6" t="s">
        <v>352</v>
      </c>
      <c r="F69" s="6" t="s">
        <v>370</v>
      </c>
      <c r="G69" s="6">
        <v>600</v>
      </c>
      <c r="H69" s="6">
        <v>600</v>
      </c>
      <c r="I69" s="6" t="s">
        <v>371</v>
      </c>
      <c r="J69" s="6">
        <v>94.79</v>
      </c>
      <c r="K69" s="6">
        <v>0</v>
      </c>
      <c r="L69" s="6"/>
      <c r="M69" s="6">
        <v>505.21</v>
      </c>
      <c r="N69" s="17">
        <v>45991</v>
      </c>
      <c r="O69" s="6" t="s">
        <v>26</v>
      </c>
      <c r="P69" s="2"/>
      <c r="Q69" s="6" t="s">
        <v>149</v>
      </c>
      <c r="R69" s="6"/>
      <c r="S69" s="6"/>
    </row>
    <row r="70" s="1" customFormat="1" ht="94" customHeight="1" spans="1:19">
      <c r="A70" s="6">
        <v>67</v>
      </c>
      <c r="B70" s="6" t="s">
        <v>372</v>
      </c>
      <c r="C70" s="6" t="s">
        <v>352</v>
      </c>
      <c r="D70" s="6" t="s">
        <v>42</v>
      </c>
      <c r="E70" s="6" t="s">
        <v>352</v>
      </c>
      <c r="F70" s="6" t="s">
        <v>373</v>
      </c>
      <c r="G70" s="6">
        <v>450</v>
      </c>
      <c r="H70" s="6">
        <v>450</v>
      </c>
      <c r="I70" s="6" t="s">
        <v>374</v>
      </c>
      <c r="J70" s="6">
        <v>0</v>
      </c>
      <c r="K70" s="6">
        <v>450</v>
      </c>
      <c r="L70" s="6"/>
      <c r="M70" s="6">
        <v>0</v>
      </c>
      <c r="N70" s="17">
        <v>45991</v>
      </c>
      <c r="O70" s="6" t="s">
        <v>26</v>
      </c>
      <c r="P70" s="2"/>
      <c r="Q70" s="6" t="s">
        <v>149</v>
      </c>
      <c r="R70" s="6"/>
      <c r="S70" s="6"/>
    </row>
    <row r="71" s="1" customFormat="1" ht="80" customHeight="1" spans="1:19">
      <c r="A71" s="6">
        <v>68</v>
      </c>
      <c r="B71" s="6" t="s">
        <v>375</v>
      </c>
      <c r="C71" s="6" t="s">
        <v>352</v>
      </c>
      <c r="D71" s="6" t="s">
        <v>42</v>
      </c>
      <c r="E71" s="6" t="s">
        <v>352</v>
      </c>
      <c r="F71" s="6" t="s">
        <v>376</v>
      </c>
      <c r="G71" s="6">
        <v>130</v>
      </c>
      <c r="H71" s="6">
        <v>130</v>
      </c>
      <c r="I71" s="6" t="s">
        <v>377</v>
      </c>
      <c r="J71" s="6">
        <v>0</v>
      </c>
      <c r="K71" s="6">
        <v>130</v>
      </c>
      <c r="L71" s="6"/>
      <c r="M71" s="6">
        <v>0</v>
      </c>
      <c r="N71" s="17">
        <v>45991</v>
      </c>
      <c r="O71" s="6" t="s">
        <v>26</v>
      </c>
      <c r="P71" s="2"/>
      <c r="Q71" s="6" t="s">
        <v>149</v>
      </c>
      <c r="R71" s="6"/>
      <c r="S71" s="6"/>
    </row>
    <row r="72" s="1" customFormat="1" ht="57" customHeight="1" spans="1:19">
      <c r="A72" s="6">
        <v>69</v>
      </c>
      <c r="B72" s="6" t="s">
        <v>378</v>
      </c>
      <c r="C72" s="6" t="s">
        <v>352</v>
      </c>
      <c r="D72" s="6" t="s">
        <v>42</v>
      </c>
      <c r="E72" s="6" t="s">
        <v>352</v>
      </c>
      <c r="F72" s="6" t="s">
        <v>378</v>
      </c>
      <c r="G72" s="6">
        <v>2780</v>
      </c>
      <c r="H72" s="6">
        <v>2780</v>
      </c>
      <c r="I72" s="6" t="s">
        <v>379</v>
      </c>
      <c r="J72" s="6">
        <v>0</v>
      </c>
      <c r="K72" s="6">
        <v>2780</v>
      </c>
      <c r="L72" s="6"/>
      <c r="M72" s="6">
        <v>0</v>
      </c>
      <c r="N72" s="17">
        <v>45991</v>
      </c>
      <c r="O72" s="6" t="s">
        <v>26</v>
      </c>
      <c r="P72" s="2"/>
      <c r="Q72" s="6" t="s">
        <v>149</v>
      </c>
      <c r="R72" s="6"/>
      <c r="S72" s="6"/>
    </row>
    <row r="73" s="1" customFormat="1" ht="35" customHeight="1" spans="1:19">
      <c r="A73" s="6" t="s">
        <v>380</v>
      </c>
      <c r="B73" s="6"/>
      <c r="C73" s="6"/>
      <c r="D73" s="6"/>
      <c r="E73" s="6"/>
      <c r="F73" s="6"/>
      <c r="G73" s="6">
        <f>SUM(G4:G72)</f>
        <v>39341.147</v>
      </c>
      <c r="H73" s="6">
        <f>SUM(H4:H72)</f>
        <v>31708</v>
      </c>
      <c r="I73" s="6"/>
      <c r="J73" s="6">
        <f>SUM(J4:J72)</f>
        <v>9479</v>
      </c>
      <c r="K73" s="6">
        <f>SUM(K4:K72)</f>
        <v>15090</v>
      </c>
      <c r="L73" s="6">
        <f>SUM(L4:L72)</f>
        <v>876</v>
      </c>
      <c r="M73" s="6">
        <f>SUM(M4:M72)</f>
        <v>6263</v>
      </c>
      <c r="N73" s="14"/>
      <c r="O73" s="6"/>
      <c r="P73" s="2"/>
      <c r="Q73" s="6"/>
      <c r="R73" s="6"/>
      <c r="S73" s="6"/>
    </row>
  </sheetData>
  <autoFilter ref="A3:P73">
    <extLst/>
  </autoFilter>
  <mergeCells count="3">
    <mergeCell ref="A1:S1"/>
    <mergeCell ref="J2:K2"/>
    <mergeCell ref="M2:S2"/>
  </mergeCells>
  <pageMargins left="0.700694444444445" right="0.700694444444445" top="0.751388888888889" bottom="0.751388888888889" header="0.298611111111111" footer="0.298611111111111"/>
  <pageSetup paperSize="9" scale="8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2023-05-15T19:15:00Z</dcterms:created>
  <dcterms:modified xsi:type="dcterms:W3CDTF">2025-10-18T13:33:44Z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2052-11.8.2.12024</vt:lpwstr>
  </property>
  <property fmtid="{D5CDD505-2E9C-101B-9397-08002B2CF9AE}" pid="3" name="ICV">
    <vt:lpwstr>B3B73D6D28878DFE302EBD67D8F0763D</vt:lpwstr>
  </property>
</Properties>
</file>