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Sheet1!$A$2:$R$36</definedName>
  </definedNames>
  <calcPr calcId="144525"/>
</workbook>
</file>

<file path=xl/sharedStrings.xml><?xml version="1.0" encoding="utf-8"?>
<sst xmlns="http://schemas.openxmlformats.org/spreadsheetml/2006/main" count="350" uniqueCount="138">
  <si>
    <t>2021年6月扶贫小额信贷贴息统计表</t>
  </si>
  <si>
    <t>序号</t>
  </si>
  <si>
    <t>乡镇</t>
  </si>
  <si>
    <t>村</t>
  </si>
  <si>
    <t>姓名</t>
  </si>
  <si>
    <t>身份证号</t>
  </si>
  <si>
    <t>联系电话</t>
  </si>
  <si>
    <t>贷款银行</t>
  </si>
  <si>
    <t>借款金额（元）</t>
  </si>
  <si>
    <t>贷款日期</t>
  </si>
  <si>
    <t>到期日期</t>
  </si>
  <si>
    <t>还款（息）日期</t>
  </si>
  <si>
    <t>贷款用途</t>
  </si>
  <si>
    <t>贴息银行卡归属</t>
  </si>
  <si>
    <t>贴息资金拨付账号</t>
  </si>
  <si>
    <t>年利率（%）</t>
  </si>
  <si>
    <t>贴息利率(%)</t>
  </si>
  <si>
    <t>应贴息金额（元）</t>
  </si>
  <si>
    <t>备注</t>
  </si>
  <si>
    <t>乌龙沟</t>
  </si>
  <si>
    <t>北赵庄</t>
  </si>
  <si>
    <t>邸文跃</t>
  </si>
  <si>
    <t>13063019*****5718</t>
  </si>
  <si>
    <t>农行</t>
  </si>
  <si>
    <t>20200116</t>
  </si>
  <si>
    <t>20201202</t>
  </si>
  <si>
    <t>养鸡</t>
  </si>
  <si>
    <t>中国农业银行</t>
  </si>
  <si>
    <t>6228411264505793675</t>
  </si>
  <si>
    <t>赵保龙</t>
  </si>
  <si>
    <t>13063019*****5717</t>
  </si>
  <si>
    <t>6228411264505793279</t>
  </si>
  <si>
    <t>代秀梅</t>
  </si>
  <si>
    <t>13242419*****5728</t>
  </si>
  <si>
    <t>6228411264505794574</t>
  </si>
  <si>
    <t>张玉凤</t>
  </si>
  <si>
    <t>13063019*****5720</t>
  </si>
  <si>
    <t>6228411264505793170</t>
  </si>
  <si>
    <t>于凤亭</t>
  </si>
  <si>
    <t>13242419*****5723</t>
  </si>
  <si>
    <t>6228411264505800678</t>
  </si>
  <si>
    <t>张宏山</t>
  </si>
  <si>
    <t>13242419*****5712</t>
  </si>
  <si>
    <t>6228411264505793477</t>
  </si>
  <si>
    <t>邸小立</t>
  </si>
  <si>
    <t>13063019*****5711</t>
  </si>
  <si>
    <t>6228411264505792776</t>
  </si>
  <si>
    <t>李娥</t>
  </si>
  <si>
    <t>13242419*****5726</t>
  </si>
  <si>
    <t>6228411264505794277</t>
  </si>
  <si>
    <t>魏新党</t>
  </si>
  <si>
    <t>13242419*****5717</t>
  </si>
  <si>
    <t>6228411264505793378</t>
  </si>
  <si>
    <t>杨海</t>
  </si>
  <si>
    <t>13242419*****5719</t>
  </si>
  <si>
    <t>6228411264505794079</t>
  </si>
  <si>
    <t>王明强</t>
  </si>
  <si>
    <t>13242419*****5715</t>
  </si>
  <si>
    <t>6228411264505793071</t>
  </si>
  <si>
    <t>杨玲玲</t>
  </si>
  <si>
    <t>13242419*****572X</t>
  </si>
  <si>
    <t>6228411264505794178</t>
  </si>
  <si>
    <t>贾献纯</t>
  </si>
  <si>
    <t>13242419*****5714</t>
  </si>
  <si>
    <t>6228411264505794376</t>
  </si>
  <si>
    <t>邸文兵</t>
  </si>
  <si>
    <t>6228411264505792974</t>
  </si>
  <si>
    <t>李秀珍</t>
  </si>
  <si>
    <t>13063019*****572X</t>
  </si>
  <si>
    <t>6228411264505801577</t>
  </si>
  <si>
    <t>贾秀云</t>
  </si>
  <si>
    <t>13242419*****5722</t>
  </si>
  <si>
    <t>6228411264505792677</t>
  </si>
  <si>
    <t>张秀平</t>
  </si>
  <si>
    <t>13242419*****5724</t>
  </si>
  <si>
    <t>6228411264505792578</t>
  </si>
  <si>
    <t>邸文田</t>
  </si>
  <si>
    <t>13242419*****5735</t>
  </si>
  <si>
    <t>6228411264505793576</t>
  </si>
  <si>
    <t>付玉香</t>
  </si>
  <si>
    <t>6228411264505801478</t>
  </si>
  <si>
    <t>邸文安</t>
  </si>
  <si>
    <t>6228411264505793873</t>
  </si>
  <si>
    <t>贾新国</t>
  </si>
  <si>
    <t>6228411264505792875</t>
  </si>
  <si>
    <t>赵紫阳</t>
  </si>
  <si>
    <t>13242419*****5756</t>
  </si>
  <si>
    <t>6228411264505793972</t>
  </si>
  <si>
    <t>邸云</t>
  </si>
  <si>
    <t>13063019*****5713</t>
  </si>
  <si>
    <t>6228411264507616379</t>
  </si>
  <si>
    <t>邸良</t>
  </si>
  <si>
    <t>13063019*****5714</t>
  </si>
  <si>
    <t>6228411264505496873</t>
  </si>
  <si>
    <t>张海平</t>
  </si>
  <si>
    <t>6228411264505794673</t>
  </si>
  <si>
    <t>王张儿</t>
  </si>
  <si>
    <t>6228411264505794475</t>
  </si>
  <si>
    <t>张艳花</t>
  </si>
  <si>
    <t>13063019*****5722</t>
  </si>
  <si>
    <t>6228411264505497475</t>
  </si>
  <si>
    <t>张宏海</t>
  </si>
  <si>
    <t>13242419*****5718</t>
  </si>
  <si>
    <t>6228411264506212378</t>
  </si>
  <si>
    <t>李文刚</t>
  </si>
  <si>
    <t>6228411264505794772</t>
  </si>
  <si>
    <t>走马驿</t>
  </si>
  <si>
    <t>南城子</t>
  </si>
  <si>
    <t>梁小三</t>
  </si>
  <si>
    <t>13242419*****1610</t>
  </si>
  <si>
    <t>农村信用社</t>
  </si>
  <si>
    <t>20210429</t>
  </si>
  <si>
    <t>20240429</t>
  </si>
  <si>
    <t>养羊</t>
  </si>
  <si>
    <t>河北省农村信用社</t>
  </si>
  <si>
    <t>225040121003281743</t>
  </si>
  <si>
    <t>南马庄</t>
  </si>
  <si>
    <t>焦树庄</t>
  </si>
  <si>
    <t>杨见利</t>
  </si>
  <si>
    <t>13063019*****1817</t>
  </si>
  <si>
    <t>20200620</t>
  </si>
  <si>
    <t>20210430</t>
  </si>
  <si>
    <t>养牛</t>
  </si>
  <si>
    <t>6235010150500946410</t>
  </si>
  <si>
    <t>涞源</t>
  </si>
  <si>
    <t>香炉屯</t>
  </si>
  <si>
    <t>邢拴虎</t>
  </si>
  <si>
    <t>13242419*****3411</t>
  </si>
  <si>
    <t>保定银行</t>
  </si>
  <si>
    <t>20200605</t>
  </si>
  <si>
    <t>20230604</t>
  </si>
  <si>
    <t>养殖</t>
  </si>
  <si>
    <t>6231680002003979109</t>
  </si>
  <si>
    <t>徐金贵</t>
  </si>
  <si>
    <t>13242419*****3415</t>
  </si>
  <si>
    <t>买农机具</t>
  </si>
  <si>
    <t>6231680002003979422</t>
  </si>
  <si>
    <t>合计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</si>
</sst>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6">
    <font>
      <sz val="11"/>
      <color theme="1"/>
      <name val="宋体"/>
      <charset val="134"/>
      <scheme val="minor"/>
    </font>
    <font>
      <sz val="18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</font>
    <font>
      <sz val="11"/>
      <color indexed="8"/>
      <name val="宋体"/>
      <charset val="0"/>
    </font>
    <font>
      <sz val="11"/>
      <color rgb="FFFF0000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22" fillId="23" borderId="1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6" fillId="14" borderId="8" applyNumberFormat="0" applyAlignment="0" applyProtection="0">
      <alignment vertical="center"/>
    </xf>
    <xf numFmtId="0" fontId="25" fillId="14" borderId="12" applyNumberFormat="0" applyAlignment="0" applyProtection="0">
      <alignment vertical="center"/>
    </xf>
    <xf numFmtId="0" fontId="8" fillId="6" borderId="6" applyNumberFormat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3" fillId="0" borderId="3" xfId="0" applyNumberFormat="1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 applyProtection="1">
      <alignment horizontal="center" vertical="center" wrapText="1"/>
    </xf>
    <xf numFmtId="0" fontId="2" fillId="0" borderId="5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 quotePrefix="1">
      <alignment horizontal="center" vertical="center"/>
    </xf>
    <xf numFmtId="0" fontId="4" fillId="0" borderId="3" xfId="0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36"/>
  <sheetViews>
    <sheetView tabSelected="1" workbookViewId="0">
      <selection activeCell="I10" sqref="I10"/>
    </sheetView>
  </sheetViews>
  <sheetFormatPr defaultColWidth="9" defaultRowHeight="13.5"/>
  <cols>
    <col min="1" max="1" width="5.875" customWidth="1"/>
    <col min="4" max="4" width="9.375" customWidth="1"/>
    <col min="5" max="5" width="22.375" customWidth="1"/>
    <col min="6" max="6" width="12.625" customWidth="1"/>
    <col min="7" max="7" width="14" customWidth="1"/>
    <col min="8" max="8" width="9.5" customWidth="1"/>
    <col min="9" max="11" width="9.375"/>
    <col min="13" max="13" width="15.125" customWidth="1"/>
    <col min="14" max="14" width="23.75" customWidth="1"/>
    <col min="17" max="17" width="9.375"/>
  </cols>
  <sheetData>
    <row r="1" ht="30" customHeight="1" spans="1:18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8"/>
    </row>
    <row r="2" ht="18" customHeight="1" spans="1:18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  <c r="P2" s="3" t="s">
        <v>16</v>
      </c>
      <c r="Q2" s="3" t="s">
        <v>17</v>
      </c>
      <c r="R2" s="3" t="s">
        <v>18</v>
      </c>
    </row>
    <row r="3" ht="18" customHeight="1" spans="1:18">
      <c r="A3" s="3">
        <f>ROW()-2</f>
        <v>1</v>
      </c>
      <c r="B3" s="3" t="s">
        <v>19</v>
      </c>
      <c r="C3" s="3" t="s">
        <v>20</v>
      </c>
      <c r="D3" s="3" t="s">
        <v>21</v>
      </c>
      <c r="E3" s="3" t="s">
        <v>22</v>
      </c>
      <c r="F3" s="3">
        <v>15032261782</v>
      </c>
      <c r="G3" s="3" t="s">
        <v>23</v>
      </c>
      <c r="H3" s="4">
        <v>45000</v>
      </c>
      <c r="I3" s="6" t="s">
        <v>24</v>
      </c>
      <c r="J3" s="6" t="s">
        <v>25</v>
      </c>
      <c r="K3" s="3">
        <v>20210104</v>
      </c>
      <c r="L3" s="3" t="s">
        <v>26</v>
      </c>
      <c r="M3" s="3" t="s">
        <v>27</v>
      </c>
      <c r="N3" s="10" t="s">
        <v>28</v>
      </c>
      <c r="O3" s="3">
        <v>4.35</v>
      </c>
      <c r="P3" s="3">
        <v>4.35</v>
      </c>
      <c r="Q3" s="9">
        <v>1979.25</v>
      </c>
      <c r="R3" s="3"/>
    </row>
    <row r="4" ht="20" customHeight="1" spans="1:18">
      <c r="A4" s="3">
        <f>ROW()-2</f>
        <v>2</v>
      </c>
      <c r="B4" s="3" t="s">
        <v>19</v>
      </c>
      <c r="C4" s="3" t="s">
        <v>20</v>
      </c>
      <c r="D4" s="3" t="s">
        <v>29</v>
      </c>
      <c r="E4" s="3" t="s">
        <v>30</v>
      </c>
      <c r="F4" s="3">
        <v>17731227204</v>
      </c>
      <c r="G4" s="3" t="s">
        <v>23</v>
      </c>
      <c r="H4" s="4">
        <v>45000</v>
      </c>
      <c r="I4" s="6" t="s">
        <v>24</v>
      </c>
      <c r="J4" s="6" t="s">
        <v>25</v>
      </c>
      <c r="K4" s="3">
        <v>20210104</v>
      </c>
      <c r="L4" s="3" t="s">
        <v>26</v>
      </c>
      <c r="M4" s="3" t="s">
        <v>27</v>
      </c>
      <c r="N4" s="10" t="s">
        <v>31</v>
      </c>
      <c r="O4" s="3">
        <v>4.35</v>
      </c>
      <c r="P4" s="3">
        <v>4.35</v>
      </c>
      <c r="Q4" s="9">
        <v>1979.25</v>
      </c>
      <c r="R4" s="3"/>
    </row>
    <row r="5" ht="20" customHeight="1" spans="1:18">
      <c r="A5" s="3">
        <f t="shared" ref="A5:A14" si="0">ROW()-2</f>
        <v>3</v>
      </c>
      <c r="B5" s="3" t="s">
        <v>19</v>
      </c>
      <c r="C5" s="3" t="s">
        <v>20</v>
      </c>
      <c r="D5" s="3" t="s">
        <v>32</v>
      </c>
      <c r="E5" s="3" t="s">
        <v>33</v>
      </c>
      <c r="F5" s="5">
        <v>15075240286</v>
      </c>
      <c r="G5" s="3" t="s">
        <v>23</v>
      </c>
      <c r="H5" s="4">
        <v>45000</v>
      </c>
      <c r="I5" s="6" t="s">
        <v>24</v>
      </c>
      <c r="J5" s="6" t="s">
        <v>25</v>
      </c>
      <c r="K5" s="3">
        <v>20210104</v>
      </c>
      <c r="L5" s="3" t="s">
        <v>26</v>
      </c>
      <c r="M5" s="3" t="s">
        <v>27</v>
      </c>
      <c r="N5" s="10" t="s">
        <v>34</v>
      </c>
      <c r="O5" s="3">
        <v>4.35</v>
      </c>
      <c r="P5" s="3">
        <v>4.35</v>
      </c>
      <c r="Q5" s="9">
        <v>1979.25</v>
      </c>
      <c r="R5" s="3"/>
    </row>
    <row r="6" ht="20" customHeight="1" spans="1:18">
      <c r="A6" s="3">
        <f t="shared" si="0"/>
        <v>4</v>
      </c>
      <c r="B6" s="3" t="s">
        <v>19</v>
      </c>
      <c r="C6" s="3" t="s">
        <v>20</v>
      </c>
      <c r="D6" s="4" t="s">
        <v>35</v>
      </c>
      <c r="E6" s="4" t="s">
        <v>36</v>
      </c>
      <c r="F6" s="3">
        <v>13733326134</v>
      </c>
      <c r="G6" s="3" t="s">
        <v>23</v>
      </c>
      <c r="H6" s="4">
        <v>45000</v>
      </c>
      <c r="I6" s="6" t="s">
        <v>24</v>
      </c>
      <c r="J6" s="6" t="s">
        <v>25</v>
      </c>
      <c r="K6" s="3">
        <v>20210104</v>
      </c>
      <c r="L6" s="3" t="s">
        <v>26</v>
      </c>
      <c r="M6" s="3" t="s">
        <v>27</v>
      </c>
      <c r="N6" s="11" t="s">
        <v>37</v>
      </c>
      <c r="O6" s="3">
        <v>4.35</v>
      </c>
      <c r="P6" s="3">
        <v>4.35</v>
      </c>
      <c r="Q6" s="9">
        <v>1973.81</v>
      </c>
      <c r="R6" s="3"/>
    </row>
    <row r="7" ht="20" customHeight="1" spans="1:18">
      <c r="A7" s="3">
        <f t="shared" si="0"/>
        <v>5</v>
      </c>
      <c r="B7" s="3" t="s">
        <v>19</v>
      </c>
      <c r="C7" s="3" t="s">
        <v>20</v>
      </c>
      <c r="D7" s="4" t="s">
        <v>38</v>
      </c>
      <c r="E7" s="4" t="s">
        <v>39</v>
      </c>
      <c r="F7" s="3">
        <v>13783231452</v>
      </c>
      <c r="G7" s="3" t="s">
        <v>23</v>
      </c>
      <c r="H7" s="4">
        <v>45000</v>
      </c>
      <c r="I7" s="6" t="s">
        <v>24</v>
      </c>
      <c r="J7" s="6" t="s">
        <v>25</v>
      </c>
      <c r="K7" s="3">
        <v>20210104</v>
      </c>
      <c r="L7" s="3" t="s">
        <v>26</v>
      </c>
      <c r="M7" s="3" t="s">
        <v>27</v>
      </c>
      <c r="N7" s="11" t="s">
        <v>40</v>
      </c>
      <c r="O7" s="3">
        <v>4.35</v>
      </c>
      <c r="P7" s="3">
        <v>4.35</v>
      </c>
      <c r="Q7" s="9">
        <v>1979.25</v>
      </c>
      <c r="R7" s="3"/>
    </row>
    <row r="8" ht="20" customHeight="1" spans="1:18">
      <c r="A8" s="3">
        <f t="shared" si="0"/>
        <v>6</v>
      </c>
      <c r="B8" s="3" t="s">
        <v>19</v>
      </c>
      <c r="C8" s="3" t="s">
        <v>20</v>
      </c>
      <c r="D8" s="4" t="s">
        <v>41</v>
      </c>
      <c r="E8" s="4" t="s">
        <v>42</v>
      </c>
      <c r="F8" s="3">
        <v>15931236412</v>
      </c>
      <c r="G8" s="3" t="s">
        <v>23</v>
      </c>
      <c r="H8" s="4">
        <v>45000</v>
      </c>
      <c r="I8" s="6" t="s">
        <v>24</v>
      </c>
      <c r="J8" s="6" t="s">
        <v>25</v>
      </c>
      <c r="K8" s="3">
        <v>20210104</v>
      </c>
      <c r="L8" s="3" t="s">
        <v>26</v>
      </c>
      <c r="M8" s="3" t="s">
        <v>27</v>
      </c>
      <c r="N8" s="11" t="s">
        <v>43</v>
      </c>
      <c r="O8" s="3">
        <v>4.35</v>
      </c>
      <c r="P8" s="3">
        <v>4.35</v>
      </c>
      <c r="Q8" s="9">
        <v>1979.25</v>
      </c>
      <c r="R8" s="3"/>
    </row>
    <row r="9" ht="20" customHeight="1" spans="1:18">
      <c r="A9" s="3">
        <f t="shared" si="0"/>
        <v>7</v>
      </c>
      <c r="B9" s="3" t="s">
        <v>19</v>
      </c>
      <c r="C9" s="3" t="s">
        <v>20</v>
      </c>
      <c r="D9" s="4" t="s">
        <v>44</v>
      </c>
      <c r="E9" s="4" t="s">
        <v>45</v>
      </c>
      <c r="F9" s="3">
        <v>17331211170</v>
      </c>
      <c r="G9" s="3" t="s">
        <v>23</v>
      </c>
      <c r="H9" s="4">
        <v>45000</v>
      </c>
      <c r="I9" s="6" t="s">
        <v>24</v>
      </c>
      <c r="J9" s="6" t="s">
        <v>25</v>
      </c>
      <c r="K9" s="3">
        <v>20210104</v>
      </c>
      <c r="L9" s="3" t="s">
        <v>26</v>
      </c>
      <c r="M9" s="3" t="s">
        <v>27</v>
      </c>
      <c r="N9" s="11" t="s">
        <v>46</v>
      </c>
      <c r="O9" s="3">
        <v>4.35</v>
      </c>
      <c r="P9" s="3">
        <v>4.35</v>
      </c>
      <c r="Q9" s="9">
        <v>1935.27</v>
      </c>
      <c r="R9" s="3"/>
    </row>
    <row r="10" ht="20" customHeight="1" spans="1:18">
      <c r="A10" s="3">
        <f t="shared" si="0"/>
        <v>8</v>
      </c>
      <c r="B10" s="3" t="s">
        <v>19</v>
      </c>
      <c r="C10" s="3" t="s">
        <v>20</v>
      </c>
      <c r="D10" s="4" t="s">
        <v>47</v>
      </c>
      <c r="E10" s="4" t="s">
        <v>48</v>
      </c>
      <c r="F10" s="3">
        <v>15031204004</v>
      </c>
      <c r="G10" s="3" t="s">
        <v>23</v>
      </c>
      <c r="H10" s="4">
        <v>45000</v>
      </c>
      <c r="I10" s="6" t="s">
        <v>24</v>
      </c>
      <c r="J10" s="6" t="s">
        <v>25</v>
      </c>
      <c r="K10" s="3">
        <v>20210104</v>
      </c>
      <c r="L10" s="3" t="s">
        <v>26</v>
      </c>
      <c r="M10" s="3" t="s">
        <v>27</v>
      </c>
      <c r="N10" s="11" t="s">
        <v>49</v>
      </c>
      <c r="O10" s="3">
        <v>4.35</v>
      </c>
      <c r="P10" s="3">
        <v>4.35</v>
      </c>
      <c r="Q10" s="9">
        <v>1979.25</v>
      </c>
      <c r="R10" s="3"/>
    </row>
    <row r="11" ht="20" customHeight="1" spans="1:18">
      <c r="A11" s="3">
        <f t="shared" si="0"/>
        <v>9</v>
      </c>
      <c r="B11" s="3" t="s">
        <v>19</v>
      </c>
      <c r="C11" s="3" t="s">
        <v>20</v>
      </c>
      <c r="D11" s="4" t="s">
        <v>50</v>
      </c>
      <c r="E11" s="4" t="s">
        <v>51</v>
      </c>
      <c r="F11" s="3">
        <v>18731233532</v>
      </c>
      <c r="G11" s="3" t="s">
        <v>23</v>
      </c>
      <c r="H11" s="4">
        <v>45000</v>
      </c>
      <c r="I11" s="6" t="s">
        <v>24</v>
      </c>
      <c r="J11" s="6" t="s">
        <v>25</v>
      </c>
      <c r="K11" s="3">
        <v>20210104</v>
      </c>
      <c r="L11" s="3" t="s">
        <v>26</v>
      </c>
      <c r="M11" s="3" t="s">
        <v>27</v>
      </c>
      <c r="N11" s="11" t="s">
        <v>52</v>
      </c>
      <c r="O11" s="3">
        <v>4.35</v>
      </c>
      <c r="P11" s="3">
        <v>4.35</v>
      </c>
      <c r="Q11" s="9">
        <v>1979.25</v>
      </c>
      <c r="R11" s="3"/>
    </row>
    <row r="12" ht="20" customHeight="1" spans="1:18">
      <c r="A12" s="3">
        <f t="shared" si="0"/>
        <v>10</v>
      </c>
      <c r="B12" s="3" t="s">
        <v>19</v>
      </c>
      <c r="C12" s="3" t="s">
        <v>20</v>
      </c>
      <c r="D12" s="4" t="s">
        <v>53</v>
      </c>
      <c r="E12" s="4" t="s">
        <v>54</v>
      </c>
      <c r="F12" s="3">
        <v>15081233159</v>
      </c>
      <c r="G12" s="3" t="s">
        <v>23</v>
      </c>
      <c r="H12" s="4">
        <v>45000</v>
      </c>
      <c r="I12" s="6" t="s">
        <v>24</v>
      </c>
      <c r="J12" s="6" t="s">
        <v>25</v>
      </c>
      <c r="K12" s="3">
        <v>20210104</v>
      </c>
      <c r="L12" s="3" t="s">
        <v>26</v>
      </c>
      <c r="M12" s="3" t="s">
        <v>27</v>
      </c>
      <c r="N12" s="11" t="s">
        <v>55</v>
      </c>
      <c r="O12" s="3">
        <v>4.35</v>
      </c>
      <c r="P12" s="3">
        <v>4.35</v>
      </c>
      <c r="Q12" s="9">
        <v>1979.25</v>
      </c>
      <c r="R12" s="3"/>
    </row>
    <row r="13" ht="20" customHeight="1" spans="1:18">
      <c r="A13" s="3">
        <f t="shared" si="0"/>
        <v>11</v>
      </c>
      <c r="B13" s="3" t="s">
        <v>19</v>
      </c>
      <c r="C13" s="3" t="s">
        <v>20</v>
      </c>
      <c r="D13" s="4" t="s">
        <v>56</v>
      </c>
      <c r="E13" s="4" t="s">
        <v>57</v>
      </c>
      <c r="F13" s="3">
        <v>17085347602</v>
      </c>
      <c r="G13" s="3" t="s">
        <v>23</v>
      </c>
      <c r="H13" s="4">
        <v>45000</v>
      </c>
      <c r="I13" s="6" t="s">
        <v>24</v>
      </c>
      <c r="J13" s="6" t="s">
        <v>25</v>
      </c>
      <c r="K13" s="3">
        <v>20210104</v>
      </c>
      <c r="L13" s="3" t="s">
        <v>26</v>
      </c>
      <c r="M13" s="3" t="s">
        <v>27</v>
      </c>
      <c r="N13" s="11" t="s">
        <v>58</v>
      </c>
      <c r="O13" s="3">
        <v>4.35</v>
      </c>
      <c r="P13" s="3">
        <v>4.35</v>
      </c>
      <c r="Q13" s="9">
        <v>1979.25</v>
      </c>
      <c r="R13" s="3"/>
    </row>
    <row r="14" ht="20" customHeight="1" spans="1:18">
      <c r="A14" s="3">
        <f t="shared" si="0"/>
        <v>12</v>
      </c>
      <c r="B14" s="3" t="s">
        <v>19</v>
      </c>
      <c r="C14" s="3" t="s">
        <v>20</v>
      </c>
      <c r="D14" s="4" t="s">
        <v>59</v>
      </c>
      <c r="E14" s="4" t="s">
        <v>60</v>
      </c>
      <c r="F14" s="3">
        <v>15130447987</v>
      </c>
      <c r="G14" s="3" t="s">
        <v>23</v>
      </c>
      <c r="H14" s="4">
        <v>45000</v>
      </c>
      <c r="I14" s="6" t="s">
        <v>24</v>
      </c>
      <c r="J14" s="6" t="s">
        <v>25</v>
      </c>
      <c r="K14" s="3">
        <v>20210104</v>
      </c>
      <c r="L14" s="3" t="s">
        <v>26</v>
      </c>
      <c r="M14" s="3" t="s">
        <v>27</v>
      </c>
      <c r="N14" s="11" t="s">
        <v>61</v>
      </c>
      <c r="O14" s="3">
        <v>4.35</v>
      </c>
      <c r="P14" s="3">
        <v>4.35</v>
      </c>
      <c r="Q14" s="9">
        <v>1979.25</v>
      </c>
      <c r="R14" s="3"/>
    </row>
    <row r="15" ht="20" customHeight="1" spans="1:18">
      <c r="A15" s="3">
        <f t="shared" ref="A15:A24" si="1">ROW()-2</f>
        <v>13</v>
      </c>
      <c r="B15" s="3" t="s">
        <v>19</v>
      </c>
      <c r="C15" s="3" t="s">
        <v>20</v>
      </c>
      <c r="D15" s="4" t="s">
        <v>62</v>
      </c>
      <c r="E15" s="4" t="s">
        <v>63</v>
      </c>
      <c r="F15" s="3">
        <v>15033798755</v>
      </c>
      <c r="G15" s="3" t="s">
        <v>23</v>
      </c>
      <c r="H15" s="4">
        <v>45000</v>
      </c>
      <c r="I15" s="6" t="s">
        <v>24</v>
      </c>
      <c r="J15" s="6" t="s">
        <v>25</v>
      </c>
      <c r="K15" s="3">
        <v>20210104</v>
      </c>
      <c r="L15" s="3" t="s">
        <v>26</v>
      </c>
      <c r="M15" s="3" t="s">
        <v>27</v>
      </c>
      <c r="N15" s="11" t="s">
        <v>64</v>
      </c>
      <c r="O15" s="3">
        <v>4.35</v>
      </c>
      <c r="P15" s="3">
        <v>4.35</v>
      </c>
      <c r="Q15" s="9">
        <v>1979.25</v>
      </c>
      <c r="R15" s="3"/>
    </row>
    <row r="16" ht="20" customHeight="1" spans="1:18">
      <c r="A16" s="3">
        <f t="shared" si="1"/>
        <v>14</v>
      </c>
      <c r="B16" s="3" t="s">
        <v>19</v>
      </c>
      <c r="C16" s="3" t="s">
        <v>20</v>
      </c>
      <c r="D16" s="4" t="s">
        <v>65</v>
      </c>
      <c r="E16" s="4" t="s">
        <v>42</v>
      </c>
      <c r="F16" s="3">
        <v>13731233395</v>
      </c>
      <c r="G16" s="3" t="s">
        <v>23</v>
      </c>
      <c r="H16" s="4">
        <v>45000</v>
      </c>
      <c r="I16" s="6" t="s">
        <v>24</v>
      </c>
      <c r="J16" s="6" t="s">
        <v>25</v>
      </c>
      <c r="K16" s="3">
        <v>20210104</v>
      </c>
      <c r="L16" s="3" t="s">
        <v>26</v>
      </c>
      <c r="M16" s="3" t="s">
        <v>27</v>
      </c>
      <c r="N16" s="11" t="s">
        <v>66</v>
      </c>
      <c r="O16" s="3">
        <v>4.35</v>
      </c>
      <c r="P16" s="3">
        <v>4.35</v>
      </c>
      <c r="Q16" s="9">
        <v>1979.25</v>
      </c>
      <c r="R16" s="3"/>
    </row>
    <row r="17" ht="20" customHeight="1" spans="1:18">
      <c r="A17" s="3">
        <f t="shared" si="1"/>
        <v>15</v>
      </c>
      <c r="B17" s="3" t="s">
        <v>19</v>
      </c>
      <c r="C17" s="3" t="s">
        <v>20</v>
      </c>
      <c r="D17" s="4" t="s">
        <v>67</v>
      </c>
      <c r="E17" s="4" t="s">
        <v>68</v>
      </c>
      <c r="F17" s="3">
        <v>15033756962</v>
      </c>
      <c r="G17" s="3" t="s">
        <v>23</v>
      </c>
      <c r="H17" s="4">
        <v>45000</v>
      </c>
      <c r="I17" s="6" t="s">
        <v>24</v>
      </c>
      <c r="J17" s="6" t="s">
        <v>25</v>
      </c>
      <c r="K17" s="3">
        <v>20210104</v>
      </c>
      <c r="L17" s="3" t="s">
        <v>26</v>
      </c>
      <c r="M17" s="3" t="s">
        <v>27</v>
      </c>
      <c r="N17" s="11" t="s">
        <v>69</v>
      </c>
      <c r="O17" s="3">
        <v>4.35</v>
      </c>
      <c r="P17" s="3">
        <v>4.35</v>
      </c>
      <c r="Q17" s="9">
        <v>1979.25</v>
      </c>
      <c r="R17" s="3"/>
    </row>
    <row r="18" ht="20" customHeight="1" spans="1:18">
      <c r="A18" s="3">
        <f t="shared" si="1"/>
        <v>16</v>
      </c>
      <c r="B18" s="3" t="s">
        <v>19</v>
      </c>
      <c r="C18" s="3" t="s">
        <v>20</v>
      </c>
      <c r="D18" s="4" t="s">
        <v>70</v>
      </c>
      <c r="E18" s="4" t="s">
        <v>71</v>
      </c>
      <c r="F18" s="3">
        <v>13472290340</v>
      </c>
      <c r="G18" s="3" t="s">
        <v>23</v>
      </c>
      <c r="H18" s="4">
        <v>45000</v>
      </c>
      <c r="I18" s="6" t="s">
        <v>24</v>
      </c>
      <c r="J18" s="6" t="s">
        <v>25</v>
      </c>
      <c r="K18" s="3">
        <v>20210104</v>
      </c>
      <c r="L18" s="3" t="s">
        <v>26</v>
      </c>
      <c r="M18" s="3" t="s">
        <v>27</v>
      </c>
      <c r="N18" s="11" t="s">
        <v>72</v>
      </c>
      <c r="O18" s="3">
        <v>4.35</v>
      </c>
      <c r="P18" s="3">
        <v>4.35</v>
      </c>
      <c r="Q18" s="9">
        <v>1979.25</v>
      </c>
      <c r="R18" s="3"/>
    </row>
    <row r="19" ht="20" customHeight="1" spans="1:18">
      <c r="A19" s="3">
        <f t="shared" si="1"/>
        <v>17</v>
      </c>
      <c r="B19" s="3" t="s">
        <v>19</v>
      </c>
      <c r="C19" s="3" t="s">
        <v>20</v>
      </c>
      <c r="D19" s="4" t="s">
        <v>73</v>
      </c>
      <c r="E19" s="4" t="s">
        <v>74</v>
      </c>
      <c r="F19" s="3">
        <v>15933754690</v>
      </c>
      <c r="G19" s="3" t="s">
        <v>23</v>
      </c>
      <c r="H19" s="4">
        <v>45000</v>
      </c>
      <c r="I19" s="6" t="s">
        <v>24</v>
      </c>
      <c r="J19" s="6" t="s">
        <v>25</v>
      </c>
      <c r="K19" s="3">
        <v>20210104</v>
      </c>
      <c r="L19" s="3" t="s">
        <v>26</v>
      </c>
      <c r="M19" s="3" t="s">
        <v>27</v>
      </c>
      <c r="N19" s="11" t="s">
        <v>75</v>
      </c>
      <c r="O19" s="3">
        <v>4.35</v>
      </c>
      <c r="P19" s="3">
        <v>4.35</v>
      </c>
      <c r="Q19" s="9">
        <v>1973.81</v>
      </c>
      <c r="R19" s="3"/>
    </row>
    <row r="20" ht="20" customHeight="1" spans="1:18">
      <c r="A20" s="3">
        <f t="shared" si="1"/>
        <v>18</v>
      </c>
      <c r="B20" s="3" t="s">
        <v>19</v>
      </c>
      <c r="C20" s="3" t="s">
        <v>20</v>
      </c>
      <c r="D20" s="4" t="s">
        <v>76</v>
      </c>
      <c r="E20" s="4" t="s">
        <v>77</v>
      </c>
      <c r="F20" s="3">
        <v>15032481549</v>
      </c>
      <c r="G20" s="3" t="s">
        <v>23</v>
      </c>
      <c r="H20" s="4">
        <v>45000</v>
      </c>
      <c r="I20" s="6" t="s">
        <v>24</v>
      </c>
      <c r="J20" s="6" t="s">
        <v>25</v>
      </c>
      <c r="K20" s="3">
        <v>20210104</v>
      </c>
      <c r="L20" s="3" t="s">
        <v>26</v>
      </c>
      <c r="M20" s="3" t="s">
        <v>27</v>
      </c>
      <c r="N20" s="11" t="s">
        <v>78</v>
      </c>
      <c r="O20" s="3">
        <v>4.35</v>
      </c>
      <c r="P20" s="3">
        <v>4.35</v>
      </c>
      <c r="Q20" s="9">
        <v>1973.81</v>
      </c>
      <c r="R20" s="3"/>
    </row>
    <row r="21" ht="20" customHeight="1" spans="1:18">
      <c r="A21" s="3">
        <f t="shared" si="1"/>
        <v>19</v>
      </c>
      <c r="B21" s="3" t="s">
        <v>19</v>
      </c>
      <c r="C21" s="3" t="s">
        <v>20</v>
      </c>
      <c r="D21" s="4" t="s">
        <v>79</v>
      </c>
      <c r="E21" s="4" t="s">
        <v>39</v>
      </c>
      <c r="F21" s="3">
        <v>15932026027</v>
      </c>
      <c r="G21" s="3" t="s">
        <v>23</v>
      </c>
      <c r="H21" s="4">
        <v>45000</v>
      </c>
      <c r="I21" s="6" t="s">
        <v>24</v>
      </c>
      <c r="J21" s="6" t="s">
        <v>25</v>
      </c>
      <c r="K21" s="3">
        <v>20210104</v>
      </c>
      <c r="L21" s="3" t="s">
        <v>26</v>
      </c>
      <c r="M21" s="3" t="s">
        <v>27</v>
      </c>
      <c r="N21" s="11" t="s">
        <v>80</v>
      </c>
      <c r="O21" s="3">
        <v>4.35</v>
      </c>
      <c r="P21" s="3">
        <v>4.35</v>
      </c>
      <c r="Q21" s="9">
        <v>1979.25</v>
      </c>
      <c r="R21" s="3"/>
    </row>
    <row r="22" ht="20" customHeight="1" spans="1:18">
      <c r="A22" s="3">
        <f t="shared" si="1"/>
        <v>20</v>
      </c>
      <c r="B22" s="3" t="s">
        <v>19</v>
      </c>
      <c r="C22" s="3" t="s">
        <v>20</v>
      </c>
      <c r="D22" s="4" t="s">
        <v>81</v>
      </c>
      <c r="E22" s="4" t="s">
        <v>54</v>
      </c>
      <c r="F22" s="3">
        <v>15100492195</v>
      </c>
      <c r="G22" s="3" t="s">
        <v>23</v>
      </c>
      <c r="H22" s="4">
        <v>45000</v>
      </c>
      <c r="I22" s="6" t="s">
        <v>24</v>
      </c>
      <c r="J22" s="6" t="s">
        <v>25</v>
      </c>
      <c r="K22" s="3">
        <v>20210104</v>
      </c>
      <c r="L22" s="3" t="s">
        <v>26</v>
      </c>
      <c r="M22" s="3" t="s">
        <v>27</v>
      </c>
      <c r="N22" s="11" t="s">
        <v>82</v>
      </c>
      <c r="O22" s="3">
        <v>4.35</v>
      </c>
      <c r="P22" s="3">
        <v>4.35</v>
      </c>
      <c r="Q22" s="9">
        <v>1979.25</v>
      </c>
      <c r="R22" s="3"/>
    </row>
    <row r="23" ht="20" customHeight="1" spans="1:18">
      <c r="A23" s="3">
        <f t="shared" si="1"/>
        <v>21</v>
      </c>
      <c r="B23" s="3" t="s">
        <v>19</v>
      </c>
      <c r="C23" s="3" t="s">
        <v>20</v>
      </c>
      <c r="D23" s="4" t="s">
        <v>83</v>
      </c>
      <c r="E23" s="4" t="s">
        <v>74</v>
      </c>
      <c r="F23" s="3">
        <v>18331018159</v>
      </c>
      <c r="G23" s="3" t="s">
        <v>23</v>
      </c>
      <c r="H23" s="4">
        <v>45000</v>
      </c>
      <c r="I23" s="6" t="s">
        <v>24</v>
      </c>
      <c r="J23" s="6" t="s">
        <v>25</v>
      </c>
      <c r="K23" s="3">
        <v>20210104</v>
      </c>
      <c r="L23" s="3" t="s">
        <v>26</v>
      </c>
      <c r="M23" s="3" t="s">
        <v>27</v>
      </c>
      <c r="N23" s="11" t="s">
        <v>84</v>
      </c>
      <c r="O23" s="3">
        <v>4.35</v>
      </c>
      <c r="P23" s="3">
        <v>4.35</v>
      </c>
      <c r="Q23" s="9">
        <v>1979.25</v>
      </c>
      <c r="R23" s="3"/>
    </row>
    <row r="24" ht="20" customHeight="1" spans="1:18">
      <c r="A24" s="3">
        <f t="shared" si="1"/>
        <v>22</v>
      </c>
      <c r="B24" s="3" t="s">
        <v>19</v>
      </c>
      <c r="C24" s="3" t="s">
        <v>20</v>
      </c>
      <c r="D24" s="4" t="s">
        <v>85</v>
      </c>
      <c r="E24" s="4" t="s">
        <v>86</v>
      </c>
      <c r="F24" s="3">
        <v>15097711482</v>
      </c>
      <c r="G24" s="3" t="s">
        <v>23</v>
      </c>
      <c r="H24" s="4">
        <v>45000</v>
      </c>
      <c r="I24" s="6" t="s">
        <v>24</v>
      </c>
      <c r="J24" s="6" t="s">
        <v>25</v>
      </c>
      <c r="K24" s="3">
        <v>20210104</v>
      </c>
      <c r="L24" s="3" t="s">
        <v>26</v>
      </c>
      <c r="M24" s="3" t="s">
        <v>27</v>
      </c>
      <c r="N24" s="11" t="s">
        <v>87</v>
      </c>
      <c r="O24" s="3">
        <v>4.35</v>
      </c>
      <c r="P24" s="3">
        <v>4.35</v>
      </c>
      <c r="Q24" s="9">
        <v>1979.25</v>
      </c>
      <c r="R24" s="3"/>
    </row>
    <row r="25" ht="20" customHeight="1" spans="1:18">
      <c r="A25" s="3">
        <f t="shared" ref="A25:A35" si="2">ROW()-2</f>
        <v>23</v>
      </c>
      <c r="B25" s="3" t="s">
        <v>19</v>
      </c>
      <c r="C25" s="3" t="s">
        <v>20</v>
      </c>
      <c r="D25" s="4" t="s">
        <v>88</v>
      </c>
      <c r="E25" s="4" t="s">
        <v>89</v>
      </c>
      <c r="F25" s="3">
        <v>15127232684</v>
      </c>
      <c r="G25" s="3" t="s">
        <v>23</v>
      </c>
      <c r="H25" s="4">
        <v>45000</v>
      </c>
      <c r="I25" s="6" t="s">
        <v>24</v>
      </c>
      <c r="J25" s="6" t="s">
        <v>25</v>
      </c>
      <c r="K25" s="3">
        <v>20210104</v>
      </c>
      <c r="L25" s="3" t="s">
        <v>26</v>
      </c>
      <c r="M25" s="3" t="s">
        <v>27</v>
      </c>
      <c r="N25" s="11" t="s">
        <v>90</v>
      </c>
      <c r="O25" s="3">
        <v>4.35</v>
      </c>
      <c r="P25" s="3">
        <v>4.35</v>
      </c>
      <c r="Q25" s="9">
        <v>1979.25</v>
      </c>
      <c r="R25" s="3"/>
    </row>
    <row r="26" ht="20" customHeight="1" spans="1:18">
      <c r="A26" s="3">
        <f t="shared" si="2"/>
        <v>24</v>
      </c>
      <c r="B26" s="3" t="s">
        <v>19</v>
      </c>
      <c r="C26" s="3" t="s">
        <v>20</v>
      </c>
      <c r="D26" s="4" t="s">
        <v>91</v>
      </c>
      <c r="E26" s="4" t="s">
        <v>92</v>
      </c>
      <c r="F26" s="3">
        <v>17713279737</v>
      </c>
      <c r="G26" s="3" t="s">
        <v>23</v>
      </c>
      <c r="H26" s="4">
        <v>45000</v>
      </c>
      <c r="I26" s="6" t="s">
        <v>24</v>
      </c>
      <c r="J26" s="6" t="s">
        <v>25</v>
      </c>
      <c r="K26" s="3">
        <v>20210104</v>
      </c>
      <c r="L26" s="3" t="s">
        <v>26</v>
      </c>
      <c r="M26" s="3" t="s">
        <v>27</v>
      </c>
      <c r="N26" s="11" t="s">
        <v>93</v>
      </c>
      <c r="O26" s="3">
        <v>4.35</v>
      </c>
      <c r="P26" s="3">
        <v>4.35</v>
      </c>
      <c r="Q26" s="9">
        <v>1979.25</v>
      </c>
      <c r="R26" s="3"/>
    </row>
    <row r="27" ht="20" customHeight="1" spans="1:18">
      <c r="A27" s="3">
        <f t="shared" si="2"/>
        <v>25</v>
      </c>
      <c r="B27" s="3" t="s">
        <v>19</v>
      </c>
      <c r="C27" s="3" t="s">
        <v>20</v>
      </c>
      <c r="D27" s="4" t="s">
        <v>94</v>
      </c>
      <c r="E27" s="4" t="s">
        <v>63</v>
      </c>
      <c r="F27" s="3">
        <v>17325302242</v>
      </c>
      <c r="G27" s="3" t="s">
        <v>23</v>
      </c>
      <c r="H27" s="4">
        <v>45000</v>
      </c>
      <c r="I27" s="6" t="s">
        <v>24</v>
      </c>
      <c r="J27" s="6" t="s">
        <v>25</v>
      </c>
      <c r="K27" s="3">
        <v>20210104</v>
      </c>
      <c r="L27" s="3" t="s">
        <v>26</v>
      </c>
      <c r="M27" s="3" t="s">
        <v>27</v>
      </c>
      <c r="N27" s="11" t="s">
        <v>95</v>
      </c>
      <c r="O27" s="3">
        <v>4.35</v>
      </c>
      <c r="P27" s="3">
        <v>4.35</v>
      </c>
      <c r="Q27" s="9">
        <v>1979.25</v>
      </c>
      <c r="R27" s="3"/>
    </row>
    <row r="28" ht="20" customHeight="1" spans="1:18">
      <c r="A28" s="3">
        <f t="shared" si="2"/>
        <v>26</v>
      </c>
      <c r="B28" s="3" t="s">
        <v>19</v>
      </c>
      <c r="C28" s="3" t="s">
        <v>20</v>
      </c>
      <c r="D28" s="4" t="s">
        <v>96</v>
      </c>
      <c r="E28" s="4" t="s">
        <v>22</v>
      </c>
      <c r="F28" s="3">
        <v>13931204954</v>
      </c>
      <c r="G28" s="3" t="s">
        <v>23</v>
      </c>
      <c r="H28" s="4">
        <v>45000</v>
      </c>
      <c r="I28" s="6" t="s">
        <v>24</v>
      </c>
      <c r="J28" s="6" t="s">
        <v>25</v>
      </c>
      <c r="K28" s="3">
        <v>20210104</v>
      </c>
      <c r="L28" s="3" t="s">
        <v>26</v>
      </c>
      <c r="M28" s="3" t="s">
        <v>27</v>
      </c>
      <c r="N28" s="11" t="s">
        <v>97</v>
      </c>
      <c r="O28" s="3">
        <v>4.35</v>
      </c>
      <c r="P28" s="3">
        <v>4.35</v>
      </c>
      <c r="Q28" s="9">
        <v>1979.25</v>
      </c>
      <c r="R28" s="3"/>
    </row>
    <row r="29" ht="20" customHeight="1" spans="1:18">
      <c r="A29" s="3">
        <f t="shared" si="2"/>
        <v>27</v>
      </c>
      <c r="B29" s="3" t="s">
        <v>19</v>
      </c>
      <c r="C29" s="3" t="s">
        <v>20</v>
      </c>
      <c r="D29" s="4" t="s">
        <v>98</v>
      </c>
      <c r="E29" s="4" t="s">
        <v>99</v>
      </c>
      <c r="F29" s="3">
        <v>15130449627</v>
      </c>
      <c r="G29" s="3" t="s">
        <v>23</v>
      </c>
      <c r="H29" s="4">
        <v>45000</v>
      </c>
      <c r="I29" s="6" t="s">
        <v>24</v>
      </c>
      <c r="J29" s="6" t="s">
        <v>25</v>
      </c>
      <c r="K29" s="3">
        <v>20210104</v>
      </c>
      <c r="L29" s="3" t="s">
        <v>26</v>
      </c>
      <c r="M29" s="3" t="s">
        <v>27</v>
      </c>
      <c r="N29" s="11" t="s">
        <v>100</v>
      </c>
      <c r="O29" s="3">
        <v>4.35</v>
      </c>
      <c r="P29" s="3">
        <v>4.35</v>
      </c>
      <c r="Q29" s="9">
        <v>1979.25</v>
      </c>
      <c r="R29" s="3"/>
    </row>
    <row r="30" ht="20" customHeight="1" spans="1:18">
      <c r="A30" s="3">
        <f t="shared" si="2"/>
        <v>28</v>
      </c>
      <c r="B30" s="3" t="s">
        <v>19</v>
      </c>
      <c r="C30" s="3" t="s">
        <v>20</v>
      </c>
      <c r="D30" s="4" t="s">
        <v>101</v>
      </c>
      <c r="E30" s="4" t="s">
        <v>102</v>
      </c>
      <c r="F30" s="3">
        <v>17733218091</v>
      </c>
      <c r="G30" s="3" t="s">
        <v>23</v>
      </c>
      <c r="H30" s="4">
        <v>45000</v>
      </c>
      <c r="I30" s="6" t="s">
        <v>24</v>
      </c>
      <c r="J30" s="6" t="s">
        <v>25</v>
      </c>
      <c r="K30" s="3">
        <v>20210104</v>
      </c>
      <c r="L30" s="3" t="s">
        <v>26</v>
      </c>
      <c r="M30" s="3" t="s">
        <v>27</v>
      </c>
      <c r="N30" s="11" t="s">
        <v>103</v>
      </c>
      <c r="O30" s="3">
        <v>4.35</v>
      </c>
      <c r="P30" s="3">
        <v>4.35</v>
      </c>
      <c r="Q30" s="9">
        <v>1979.25</v>
      </c>
      <c r="R30" s="3"/>
    </row>
    <row r="31" ht="20" customHeight="1" spans="1:18">
      <c r="A31" s="3">
        <f t="shared" si="2"/>
        <v>29</v>
      </c>
      <c r="B31" s="3" t="s">
        <v>19</v>
      </c>
      <c r="C31" s="3" t="s">
        <v>20</v>
      </c>
      <c r="D31" s="4" t="s">
        <v>104</v>
      </c>
      <c r="E31" s="4" t="s">
        <v>51</v>
      </c>
      <c r="F31" s="3">
        <v>18330211432</v>
      </c>
      <c r="G31" s="3" t="s">
        <v>23</v>
      </c>
      <c r="H31" s="4">
        <v>45000</v>
      </c>
      <c r="I31" s="6" t="s">
        <v>24</v>
      </c>
      <c r="J31" s="6" t="s">
        <v>25</v>
      </c>
      <c r="K31" s="3">
        <v>20210104</v>
      </c>
      <c r="L31" s="3" t="s">
        <v>26</v>
      </c>
      <c r="M31" s="3" t="s">
        <v>27</v>
      </c>
      <c r="N31" s="11" t="s">
        <v>105</v>
      </c>
      <c r="O31" s="3">
        <v>4.35</v>
      </c>
      <c r="P31" s="3">
        <v>4.35</v>
      </c>
      <c r="Q31" s="9">
        <v>1979.25</v>
      </c>
      <c r="R31" s="3"/>
    </row>
    <row r="32" ht="20" customHeight="1" spans="1:18">
      <c r="A32" s="3">
        <f t="shared" si="2"/>
        <v>30</v>
      </c>
      <c r="B32" s="3" t="s">
        <v>106</v>
      </c>
      <c r="C32" s="3" t="s">
        <v>107</v>
      </c>
      <c r="D32" s="3" t="s">
        <v>108</v>
      </c>
      <c r="E32" s="3" t="s">
        <v>109</v>
      </c>
      <c r="F32" s="3">
        <v>13780524834</v>
      </c>
      <c r="G32" s="3" t="s">
        <v>110</v>
      </c>
      <c r="H32" s="3">
        <v>49000</v>
      </c>
      <c r="I32" s="7" t="s">
        <v>111</v>
      </c>
      <c r="J32" s="7" t="s">
        <v>112</v>
      </c>
      <c r="K32" s="3">
        <v>20210429</v>
      </c>
      <c r="L32" s="3" t="s">
        <v>113</v>
      </c>
      <c r="M32" s="3" t="s">
        <v>114</v>
      </c>
      <c r="N32" s="10" t="s">
        <v>115</v>
      </c>
      <c r="O32" s="3">
        <v>4.35</v>
      </c>
      <c r="P32" s="3">
        <v>4.35</v>
      </c>
      <c r="Q32" s="9">
        <v>2572.58</v>
      </c>
      <c r="R32" s="3"/>
    </row>
    <row r="33" ht="20" customHeight="1" spans="1:18">
      <c r="A33" s="3">
        <f t="shared" si="2"/>
        <v>31</v>
      </c>
      <c r="B33" s="3" t="s">
        <v>116</v>
      </c>
      <c r="C33" s="3" t="s">
        <v>117</v>
      </c>
      <c r="D33" s="3" t="s">
        <v>118</v>
      </c>
      <c r="E33" s="3" t="s">
        <v>119</v>
      </c>
      <c r="F33" s="3">
        <v>13466218706</v>
      </c>
      <c r="G33" s="3" t="s">
        <v>110</v>
      </c>
      <c r="H33" s="3">
        <v>30000</v>
      </c>
      <c r="I33" s="7" t="s">
        <v>120</v>
      </c>
      <c r="J33" s="7" t="s">
        <v>121</v>
      </c>
      <c r="K33" s="3">
        <v>20210430</v>
      </c>
      <c r="L33" s="3" t="s">
        <v>122</v>
      </c>
      <c r="M33" s="3" t="s">
        <v>114</v>
      </c>
      <c r="N33" s="10" t="s">
        <v>123</v>
      </c>
      <c r="O33" s="3">
        <v>4.35</v>
      </c>
      <c r="P33" s="3">
        <v>4.35</v>
      </c>
      <c r="Q33" s="9">
        <v>1138.27</v>
      </c>
      <c r="R33" s="3"/>
    </row>
    <row r="34" ht="20" customHeight="1" spans="1:18">
      <c r="A34" s="3">
        <f t="shared" si="2"/>
        <v>32</v>
      </c>
      <c r="B34" s="3" t="s">
        <v>124</v>
      </c>
      <c r="C34" s="3" t="s">
        <v>125</v>
      </c>
      <c r="D34" s="3" t="s">
        <v>126</v>
      </c>
      <c r="E34" s="3" t="s">
        <v>127</v>
      </c>
      <c r="F34" s="3">
        <v>13831234455</v>
      </c>
      <c r="G34" s="3" t="s">
        <v>128</v>
      </c>
      <c r="H34" s="3">
        <v>50000</v>
      </c>
      <c r="I34" s="7" t="s">
        <v>129</v>
      </c>
      <c r="J34" s="7" t="s">
        <v>130</v>
      </c>
      <c r="K34" s="3">
        <v>20210521</v>
      </c>
      <c r="L34" s="3" t="s">
        <v>131</v>
      </c>
      <c r="M34" s="3" t="s">
        <v>128</v>
      </c>
      <c r="N34" s="10" t="s">
        <v>132</v>
      </c>
      <c r="O34" s="3">
        <v>4.75</v>
      </c>
      <c r="P34" s="3">
        <v>4.75</v>
      </c>
      <c r="Q34" s="9">
        <v>2309.02</v>
      </c>
      <c r="R34" s="3"/>
    </row>
    <row r="35" ht="20" customHeight="1" spans="1:18">
      <c r="A35" s="3">
        <f t="shared" si="2"/>
        <v>33</v>
      </c>
      <c r="B35" s="3" t="s">
        <v>124</v>
      </c>
      <c r="C35" s="3" t="s">
        <v>125</v>
      </c>
      <c r="D35" s="3" t="s">
        <v>133</v>
      </c>
      <c r="E35" s="3" t="s">
        <v>134</v>
      </c>
      <c r="F35" s="3">
        <v>18331019069</v>
      </c>
      <c r="G35" s="3" t="s">
        <v>128</v>
      </c>
      <c r="H35" s="3">
        <v>50000</v>
      </c>
      <c r="I35" s="7" t="s">
        <v>129</v>
      </c>
      <c r="J35" s="7" t="s">
        <v>130</v>
      </c>
      <c r="K35" s="3">
        <v>20210521</v>
      </c>
      <c r="L35" s="3" t="s">
        <v>135</v>
      </c>
      <c r="M35" s="3" t="s">
        <v>128</v>
      </c>
      <c r="N35" s="10" t="s">
        <v>136</v>
      </c>
      <c r="O35" s="3">
        <v>4.75</v>
      </c>
      <c r="P35" s="3">
        <v>4.75</v>
      </c>
      <c r="Q35" s="9">
        <v>2309.02</v>
      </c>
      <c r="R35" s="3"/>
    </row>
    <row r="36" ht="20" customHeight="1" spans="1:18">
      <c r="A36" s="3" t="s">
        <v>137</v>
      </c>
      <c r="B36" s="3">
        <v>4</v>
      </c>
      <c r="C36" s="3">
        <v>4</v>
      </c>
      <c r="D36" s="3">
        <v>33</v>
      </c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>
        <f>SUM(Q3:Q35)</f>
        <v>65666.84</v>
      </c>
      <c r="R36" s="3"/>
    </row>
  </sheetData>
  <autoFilter ref="A2:R36">
    <extLst/>
  </autoFilter>
  <mergeCells count="1">
    <mergeCell ref="A1:R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我是凶手</cp:lastModifiedBy>
  <dcterms:created xsi:type="dcterms:W3CDTF">2021-06-28T07:07:00Z</dcterms:created>
  <dcterms:modified xsi:type="dcterms:W3CDTF">2021-07-28T01:41:19Z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E7DF0E1D42C84BCC8B95CA12340AB374</vt:lpwstr>
  </property>
  <property fmtid="{D5CDD505-2E9C-101B-9397-08002B2CF9AE}" pid="3" name="KSOProductBuildVer">
    <vt:lpwstr>2052-11.3.0.9228</vt:lpwstr>
  </property>
</Properties>
</file>