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<sst xmlns="http://schemas.openxmlformats.org/spreadsheetml/2006/main" count="45" uniqueCount="33">
  <si>
    <t>涞源县2022年未整合衔接资金部分项目台账</t>
  </si>
  <si>
    <t>项目名称</t>
  </si>
  <si>
    <t>资金来源</t>
  </si>
  <si>
    <t>金额</t>
  </si>
  <si>
    <t>拨付日期</t>
  </si>
  <si>
    <t>拨付单位</t>
  </si>
  <si>
    <t>拨付金额</t>
  </si>
  <si>
    <t>未拨金额</t>
  </si>
  <si>
    <t>备注</t>
  </si>
  <si>
    <t>县级衔接资金用于安广开发有限公司白石山扶贫产业园基础设施项目建设用地使用权出让金等费用</t>
  </si>
  <si>
    <t>县级衔接资金</t>
  </si>
  <si>
    <t>2022.05.06</t>
  </si>
  <si>
    <t>乡村振兴局</t>
  </si>
  <si>
    <t>产业</t>
  </si>
  <si>
    <t>县级衔接资金用于安广开发有限公司易地扶贫搬迁项目</t>
  </si>
  <si>
    <t>2022.05.17</t>
  </si>
  <si>
    <t>泉坊镇修路项目</t>
  </si>
  <si>
    <t>泉坊镇</t>
  </si>
  <si>
    <t>北石佛乡马庄村果园配套</t>
  </si>
  <si>
    <t>北石佛乡</t>
  </si>
  <si>
    <t>北石佛乡艾河村护村坝项目</t>
  </si>
  <si>
    <t xml:space="preserve">水堡镇塔儿村护村坝项目 </t>
  </si>
  <si>
    <t>水堡镇</t>
  </si>
  <si>
    <t>金家井乡南坡底村饮水项目</t>
  </si>
  <si>
    <t>金家井乡</t>
  </si>
  <si>
    <t>县级工作队经费</t>
  </si>
  <si>
    <t>2022.05-2022.09</t>
  </si>
  <si>
    <t>各乡镇</t>
  </si>
  <si>
    <t>市级工作队经费</t>
  </si>
  <si>
    <t>保财农【2022】21号       市级衔接资金</t>
  </si>
  <si>
    <t>农村危房改造</t>
  </si>
  <si>
    <t>冀财社【2021】178号      省级农村危房改造补助资金</t>
  </si>
  <si>
    <t>合  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</si>
</sst>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theme="1"/>
      <name val="宋体"/>
      <charset val="134"/>
      <scheme val="minor"/>
    </font>
    <font>
      <b/>
      <sz val="11"/>
      <color theme="1"/>
      <name val="宋体"/>
      <charset val="134"/>
      <scheme val="minor"/>
    </font>
    <font>
      <b/>
      <sz val="10"/>
      <color theme="1"/>
      <name val="宋体"/>
      <charset val="134"/>
    </font>
    <font>
      <b/>
      <sz val="10"/>
      <name val="宋体"/>
      <charset val="134"/>
    </font>
    <font>
      <b/>
      <sz val="12"/>
      <color theme="1"/>
      <name val="宋体"/>
      <charset val="134"/>
    </font>
    <font>
      <b/>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xf>
    <xf numFmtId="31" fontId="2" fillId="0" borderId="0" xfId="0" applyNumberFormat="1" applyFont="1" applyAlignment="1">
      <alignment horizontal="center" vertical="center"/>
    </xf>
    <xf numFmtId="0" fontId="2" fillId="0" borderId="0" xfId="0" applyFont="1" applyAlignment="1">
      <alignment horizontal="center" vertical="center"/>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workbookViewId="0">
      <selection activeCell="A9" sqref="A9"/>
    </sheetView>
  </sheetViews>
  <sheetFormatPr defaultColWidth="9" defaultRowHeight="13.5" outlineLevelCol="7"/>
  <cols>
    <col min="1" max="1" width="24.25" customWidth="1"/>
    <col min="2" max="2" width="25.125" customWidth="1"/>
    <col min="3" max="3" width="13.125" customWidth="1"/>
    <col min="4" max="4" width="19.625" customWidth="1"/>
    <col min="5" max="5" width="15.25" customWidth="1"/>
    <col min="6" max="6" width="13.125" customWidth="1"/>
    <col min="7" max="7" width="12.25" customWidth="1"/>
    <col min="8" max="8" width="9.875" customWidth="1"/>
  </cols>
  <sheetData>
    <row r="1" ht="26" customHeight="1" spans="1:8">
      <c r="A1" s="1" t="s">
        <v>0</v>
      </c>
      <c r="B1" s="1"/>
      <c r="C1" s="1"/>
      <c r="D1" s="1"/>
      <c r="E1" s="1"/>
      <c r="F1" s="1"/>
      <c r="G1" s="1"/>
      <c r="H1" s="1"/>
    </row>
    <row r="2" ht="26" customHeight="1" spans="7:8">
      <c r="G2" s="2">
        <v>44822</v>
      </c>
      <c r="H2" s="3"/>
    </row>
    <row r="3" ht="39" customHeight="1" spans="1:8">
      <c r="A3" s="4" t="s">
        <v>1</v>
      </c>
      <c r="B3" s="4" t="s">
        <v>2</v>
      </c>
      <c r="C3" s="4" t="s">
        <v>3</v>
      </c>
      <c r="D3" s="4" t="s">
        <v>4</v>
      </c>
      <c r="E3" s="4" t="s">
        <v>5</v>
      </c>
      <c r="F3" s="4" t="s">
        <v>6</v>
      </c>
      <c r="G3" s="4" t="s">
        <v>7</v>
      </c>
      <c r="H3" s="5" t="s">
        <v>8</v>
      </c>
    </row>
    <row r="4" ht="66" customHeight="1" spans="1:8">
      <c r="A4" s="5" t="s">
        <v>9</v>
      </c>
      <c r="B4" s="5" t="s">
        <v>10</v>
      </c>
      <c r="C4" s="5">
        <v>26.94</v>
      </c>
      <c r="D4" s="5" t="s">
        <v>11</v>
      </c>
      <c r="E4" s="5" t="s">
        <v>12</v>
      </c>
      <c r="F4" s="5">
        <v>26.94</v>
      </c>
      <c r="G4" s="5">
        <f>C4-F4</f>
        <v>0</v>
      </c>
      <c r="H4" s="5" t="s">
        <v>13</v>
      </c>
    </row>
    <row r="5" ht="51" customHeight="1" spans="1:8">
      <c r="A5" s="5" t="s">
        <v>14</v>
      </c>
      <c r="B5" s="6" t="s">
        <v>10</v>
      </c>
      <c r="C5" s="5">
        <v>1000</v>
      </c>
      <c r="D5" s="5" t="s">
        <v>15</v>
      </c>
      <c r="E5" s="5" t="s">
        <v>12</v>
      </c>
      <c r="F5" s="5">
        <v>1000</v>
      </c>
      <c r="G5" s="5">
        <f>C5-F5</f>
        <v>0</v>
      </c>
      <c r="H5" s="5"/>
    </row>
    <row r="6" ht="29" customHeight="1" spans="1:8">
      <c r="A6" s="7" t="s">
        <v>16</v>
      </c>
      <c r="B6" s="5" t="s">
        <v>10</v>
      </c>
      <c r="C6" s="5">
        <v>156.8</v>
      </c>
      <c r="D6" s="5"/>
      <c r="E6" s="5" t="s">
        <v>17</v>
      </c>
      <c r="F6" s="5"/>
      <c r="G6" s="5">
        <f>C6-F6</f>
        <v>156.8</v>
      </c>
      <c r="H6" s="5"/>
    </row>
    <row r="7" ht="29" customHeight="1" spans="1:8">
      <c r="A7" s="5" t="s">
        <v>18</v>
      </c>
      <c r="B7" s="5" t="s">
        <v>10</v>
      </c>
      <c r="C7" s="5">
        <v>59.6</v>
      </c>
      <c r="D7" s="5"/>
      <c r="E7" s="5" t="s">
        <v>19</v>
      </c>
      <c r="F7" s="5"/>
      <c r="G7" s="5">
        <f>C7-F7</f>
        <v>59.6</v>
      </c>
      <c r="H7" s="5" t="s">
        <v>13</v>
      </c>
    </row>
    <row r="8" ht="29" customHeight="1" spans="1:8">
      <c r="A8" s="5" t="s">
        <v>20</v>
      </c>
      <c r="B8" s="5" t="s">
        <v>10</v>
      </c>
      <c r="C8" s="5">
        <v>59.5</v>
      </c>
      <c r="D8" s="5"/>
      <c r="E8" s="5" t="s">
        <v>19</v>
      </c>
      <c r="F8" s="5"/>
      <c r="G8" s="5">
        <f>C8-F8</f>
        <v>59.5</v>
      </c>
      <c r="H8" s="5"/>
    </row>
    <row r="9" ht="29" customHeight="1" spans="1:8">
      <c r="A9" s="5" t="s">
        <v>21</v>
      </c>
      <c r="B9" s="5" t="s">
        <v>10</v>
      </c>
      <c r="C9" s="5">
        <v>96.16</v>
      </c>
      <c r="D9" s="5"/>
      <c r="E9" s="5" t="s">
        <v>22</v>
      </c>
      <c r="F9" s="5"/>
      <c r="G9" s="5">
        <v>96.16</v>
      </c>
      <c r="H9" s="5"/>
    </row>
    <row r="10" ht="29" customHeight="1" spans="1:8">
      <c r="A10" s="5" t="s">
        <v>23</v>
      </c>
      <c r="B10" s="5" t="s">
        <v>10</v>
      </c>
      <c r="C10" s="5">
        <v>20</v>
      </c>
      <c r="D10" s="5"/>
      <c r="E10" s="5" t="s">
        <v>24</v>
      </c>
      <c r="F10" s="5"/>
      <c r="G10" s="5">
        <f>C10-F10</f>
        <v>20</v>
      </c>
      <c r="H10" s="5"/>
    </row>
    <row r="11" ht="29" customHeight="1" spans="1:8">
      <c r="A11" s="8" t="s">
        <v>25</v>
      </c>
      <c r="B11" s="6" t="s">
        <v>10</v>
      </c>
      <c r="C11" s="5">
        <v>982</v>
      </c>
      <c r="D11" s="5" t="s">
        <v>26</v>
      </c>
      <c r="E11" s="5" t="s">
        <v>27</v>
      </c>
      <c r="F11" s="5">
        <v>982</v>
      </c>
      <c r="G11" s="5">
        <f>C11-F11</f>
        <v>0</v>
      </c>
      <c r="H11" s="5"/>
    </row>
    <row r="12" ht="29" customHeight="1" spans="1:8">
      <c r="A12" s="8" t="s">
        <v>28</v>
      </c>
      <c r="B12" s="5" t="s">
        <v>29</v>
      </c>
      <c r="C12" s="5">
        <v>120</v>
      </c>
      <c r="D12" s="5" t="s">
        <v>26</v>
      </c>
      <c r="E12" s="5" t="s">
        <v>27</v>
      </c>
      <c r="F12" s="5">
        <v>120</v>
      </c>
      <c r="G12" s="5">
        <f>C12-F12</f>
        <v>0</v>
      </c>
      <c r="H12" s="5"/>
    </row>
    <row r="13" ht="29" customHeight="1" spans="1:8">
      <c r="A13" s="8" t="s">
        <v>30</v>
      </c>
      <c r="B13" s="5" t="s">
        <v>31</v>
      </c>
      <c r="C13" s="5">
        <v>200</v>
      </c>
      <c r="D13" s="5"/>
      <c r="E13" s="5"/>
      <c r="F13" s="5"/>
      <c r="G13" s="5">
        <v>200</v>
      </c>
      <c r="H13" s="5"/>
    </row>
    <row r="14" ht="33" customHeight="1" spans="1:8">
      <c r="A14" s="7" t="s">
        <v>32</v>
      </c>
      <c r="B14" s="5"/>
      <c r="C14" s="5">
        <f>SUM(C4:C13)</f>
        <v>2721</v>
      </c>
      <c r="D14" s="5"/>
      <c r="E14" s="5"/>
      <c r="F14" s="5">
        <f>SUM(F4:F13)</f>
        <v>2128.94</v>
      </c>
      <c r="G14" s="5">
        <f>SUM(G4:G13)</f>
        <v>592.06</v>
      </c>
      <c r="H14" s="5"/>
    </row>
  </sheetData>
  <mergeCells count="2">
    <mergeCell ref="A1:H1"/>
    <mergeCell ref="G2:H2"/>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小龙</cp:lastModifiedBy>
  <dcterms:created xsi:type="dcterms:W3CDTF">2022-09-18T01:43:00Z</dcterms:created>
  <dcterms:modified xsi:type="dcterms:W3CDTF">2022-09-18T08:53:16Z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B4F515F9D2A141AF991F28F6D5F9D14D</vt:lpwstr>
  </property>
  <property fmtid="{D5CDD505-2E9C-101B-9397-08002B2CF9AE}" pid="3" name="KSOProductBuildVer">
    <vt:lpwstr>2052-11.1.0.12358</vt:lpwstr>
  </property>
</Properties>
</file>